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EA9C9B-338E-4875-A0AD-416013F484DF}" xr6:coauthVersionLast="47" xr6:coauthVersionMax="47" xr10:uidLastSave="{00000000-0000-0000-0000-000000000000}"/>
  <bookViews>
    <workbookView xWindow="1155" yWindow="390" windowWidth="22845" windowHeight="12510" xr2:uid="{00000000-000D-0000-FFFF-FFFF00000000}"/>
  </bookViews>
  <sheets>
    <sheet name="場租1樓+8樓" sheetId="1" r:id="rId1"/>
    <sheet name="場租1樓" sheetId="4" r:id="rId2"/>
    <sheet name="場租8樓" sheetId="5" r:id="rId3"/>
    <sheet name="設備租借價目表" sheetId="2" r:id="rId4"/>
    <sheet name="商務茶點" sheetId="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18" i="3"/>
  <c r="E17" i="3"/>
  <c r="E16" i="3"/>
  <c r="E15" i="3"/>
  <c r="E14" i="3"/>
  <c r="E11" i="3"/>
  <c r="E10" i="3"/>
  <c r="E9" i="3"/>
  <c r="E8" i="3"/>
  <c r="E7" i="3"/>
  <c r="E6" i="3"/>
  <c r="E5" i="3"/>
</calcChain>
</file>

<file path=xl/sharedStrings.xml><?xml version="1.0" encoding="utf-8"?>
<sst xmlns="http://schemas.openxmlformats.org/spreadsheetml/2006/main" count="266" uniqueCount="151">
  <si>
    <t>1樓租借場地報價</t>
    <phoneticPr fontId="2" type="noConversion"/>
  </si>
  <si>
    <t>平日 周一至周五</t>
    <phoneticPr fontId="2" type="noConversion"/>
  </si>
  <si>
    <t>廳別/樓層</t>
    <phoneticPr fontId="2" type="noConversion"/>
  </si>
  <si>
    <t>可容納貴賓數(人)</t>
    <phoneticPr fontId="2" type="noConversion"/>
  </si>
  <si>
    <t>場地租用費用說明</t>
    <phoneticPr fontId="2" type="noConversion"/>
  </si>
  <si>
    <t>坪數</t>
    <phoneticPr fontId="2" type="noConversion"/>
  </si>
  <si>
    <t>宴會型</t>
    <phoneticPr fontId="2" type="noConversion"/>
  </si>
  <si>
    <t>劇院型</t>
    <phoneticPr fontId="2" type="noConversion"/>
  </si>
  <si>
    <t>教室型</t>
    <phoneticPr fontId="2" type="noConversion"/>
  </si>
  <si>
    <t>上午時段</t>
    <phoneticPr fontId="2" type="noConversion"/>
  </si>
  <si>
    <t>下午時段</t>
    <phoneticPr fontId="2" type="noConversion"/>
  </si>
  <si>
    <t>晚上時段</t>
    <phoneticPr fontId="2" type="noConversion"/>
  </si>
  <si>
    <t>全天</t>
    <phoneticPr fontId="2" type="noConversion"/>
  </si>
  <si>
    <t>超時計費/以小時計費
最多2小時</t>
    <phoneticPr fontId="2" type="noConversion"/>
  </si>
  <si>
    <t>夜間進場22:00以後</t>
    <phoneticPr fontId="2" type="noConversion"/>
  </si>
  <si>
    <t>08:00~12:00</t>
    <phoneticPr fontId="2" type="noConversion"/>
  </si>
  <si>
    <t>13:00~17:00</t>
    <phoneticPr fontId="2" type="noConversion"/>
  </si>
  <si>
    <t>17:00~21:00</t>
    <phoneticPr fontId="2" type="noConversion"/>
  </si>
  <si>
    <t>08:00~21:00</t>
    <phoneticPr fontId="2" type="noConversion"/>
  </si>
  <si>
    <t>1樓國際A廳</t>
    <phoneticPr fontId="2" type="noConversion"/>
  </si>
  <si>
    <t>1樓國際B廳</t>
    <phoneticPr fontId="2" type="noConversion"/>
  </si>
  <si>
    <t>1樓國際大A廳</t>
    <phoneticPr fontId="2" type="noConversion"/>
  </si>
  <si>
    <t>1樓國際全廳</t>
    <phoneticPr fontId="2" type="noConversion"/>
  </si>
  <si>
    <t>假日 周六至周日</t>
    <phoneticPr fontId="2" type="noConversion"/>
  </si>
  <si>
    <t>劇院型</t>
    <phoneticPr fontId="2" type="noConversion"/>
  </si>
  <si>
    <t>教室型</t>
    <phoneticPr fontId="2" type="noConversion"/>
  </si>
  <si>
    <t>上午時段</t>
    <phoneticPr fontId="2" type="noConversion"/>
  </si>
  <si>
    <t>下午時段</t>
    <phoneticPr fontId="2" type="noConversion"/>
  </si>
  <si>
    <t>全天</t>
    <phoneticPr fontId="2" type="noConversion"/>
  </si>
  <si>
    <t>超時計費/以小時計費
最多2小時</t>
    <phoneticPr fontId="2" type="noConversion"/>
  </si>
  <si>
    <t>夜間進場22:00以後</t>
    <phoneticPr fontId="2" type="noConversion"/>
  </si>
  <si>
    <t>13:00~17:00</t>
    <phoneticPr fontId="2" type="noConversion"/>
  </si>
  <si>
    <t>17:00~21:00</t>
    <phoneticPr fontId="2" type="noConversion"/>
  </si>
  <si>
    <t>1樓國際A廳</t>
    <phoneticPr fontId="2" type="noConversion"/>
  </si>
  <si>
    <t>1樓國際B廳</t>
    <phoneticPr fontId="2" type="noConversion"/>
  </si>
  <si>
    <t>1樓國際全廳</t>
    <phoneticPr fontId="2" type="noConversion"/>
  </si>
  <si>
    <t>平日  周一至周五</t>
    <phoneticPr fontId="2" type="noConversion"/>
  </si>
  <si>
    <t>坪數</t>
    <phoneticPr fontId="2" type="noConversion"/>
  </si>
  <si>
    <t>教室型</t>
    <phoneticPr fontId="2" type="noConversion"/>
  </si>
  <si>
    <t>晚上時段</t>
    <phoneticPr fontId="2" type="noConversion"/>
  </si>
  <si>
    <t>13:00~17:00</t>
    <phoneticPr fontId="2" type="noConversion"/>
  </si>
  <si>
    <t>17:30~21:30</t>
    <phoneticPr fontId="2" type="noConversion"/>
  </si>
  <si>
    <t>08:00~21:30</t>
    <phoneticPr fontId="2" type="noConversion"/>
  </si>
  <si>
    <t>8樓夢幻廳</t>
    <phoneticPr fontId="2" type="noConversion"/>
  </si>
  <si>
    <t>144坪</t>
    <phoneticPr fontId="2" type="noConversion"/>
  </si>
  <si>
    <t>8樓夢幻+麗緻廳</t>
    <phoneticPr fontId="2" type="noConversion"/>
  </si>
  <si>
    <t>210坪</t>
    <phoneticPr fontId="2" type="noConversion"/>
  </si>
  <si>
    <t>8樓花園廳</t>
    <phoneticPr fontId="2" type="noConversion"/>
  </si>
  <si>
    <t>94坪</t>
    <phoneticPr fontId="2" type="noConversion"/>
  </si>
  <si>
    <t>8樓麗緻廳</t>
    <phoneticPr fontId="2" type="noConversion"/>
  </si>
  <si>
    <t>66坪</t>
    <phoneticPr fontId="2" type="noConversion"/>
  </si>
  <si>
    <t>假日  周六至周日</t>
    <phoneticPr fontId="2" type="noConversion"/>
  </si>
  <si>
    <t>上午時段</t>
    <phoneticPr fontId="2" type="noConversion"/>
  </si>
  <si>
    <t>超時計費/以小時計費
最多2小時</t>
    <phoneticPr fontId="2" type="noConversion"/>
  </si>
  <si>
    <t>劇院型</t>
    <phoneticPr fontId="2" type="noConversion"/>
  </si>
  <si>
    <t>全天</t>
    <phoneticPr fontId="2" type="noConversion"/>
  </si>
  <si>
    <t>8樓租借場地報價</t>
    <phoneticPr fontId="2" type="noConversion"/>
  </si>
  <si>
    <t>*如有自來餐點，將收取清潔費$3000/場</t>
    <phoneticPr fontId="2" type="noConversion"/>
  </si>
  <si>
    <t>*另有商務茶點可提供報價</t>
    <phoneticPr fontId="2" type="noConversion"/>
  </si>
  <si>
    <t>*視聽影音設備、人力費用另計</t>
    <phoneticPr fontId="2" type="noConversion"/>
  </si>
  <si>
    <t>品項(甜點心)</t>
    <phoneticPr fontId="7" type="noConversion"/>
  </si>
  <si>
    <t>單位</t>
    <phoneticPr fontId="7" type="noConversion"/>
  </si>
  <si>
    <t>單價</t>
    <phoneticPr fontId="7" type="noConversion"/>
  </si>
  <si>
    <t>價位</t>
    <phoneticPr fontId="7" type="noConversion"/>
  </si>
  <si>
    <t>香酥芋泥捲</t>
    <phoneticPr fontId="7" type="noConversion"/>
  </si>
  <si>
    <t>個</t>
    <phoneticPr fontId="7" type="noConversion"/>
  </si>
  <si>
    <t>鴛鴦紅豆糕</t>
    <phoneticPr fontId="7" type="noConversion"/>
  </si>
  <si>
    <t>山藥麻糬燒</t>
    <phoneticPr fontId="7" type="noConversion"/>
  </si>
  <si>
    <t>奶皇小包</t>
    <phoneticPr fontId="7" type="noConversion"/>
  </si>
  <si>
    <t>輕乳酪蛋糕</t>
    <phoneticPr fontId="7" type="noConversion"/>
  </si>
  <si>
    <t>塊</t>
    <phoneticPr fontId="7" type="noConversion"/>
  </si>
  <si>
    <t>提拉米蘇</t>
    <phoneticPr fontId="7" type="noConversion"/>
  </si>
  <si>
    <t>波斯頓派</t>
    <phoneticPr fontId="7" type="noConversion"/>
  </si>
  <si>
    <t>塊</t>
    <phoneticPr fontId="7" type="noConversion"/>
  </si>
  <si>
    <t>香酥春捲</t>
    <phoneticPr fontId="7" type="noConversion"/>
  </si>
  <si>
    <t>個</t>
    <phoneticPr fontId="7" type="noConversion"/>
  </si>
  <si>
    <t>蘿蔔絲酥餅</t>
    <phoneticPr fontId="7" type="noConversion"/>
  </si>
  <si>
    <t>蜜汁叉燒酥</t>
    <phoneticPr fontId="7" type="noConversion"/>
  </si>
  <si>
    <t>蟹黃燒賣</t>
    <phoneticPr fontId="7" type="noConversion"/>
  </si>
  <si>
    <t>珍珠丸子</t>
    <phoneticPr fontId="7" type="noConversion"/>
  </si>
  <si>
    <t>芋粒蒸燒賣</t>
    <phoneticPr fontId="7" type="noConversion"/>
  </si>
  <si>
    <t>最少數量</t>
    <phoneticPr fontId="7" type="noConversion"/>
  </si>
  <si>
    <t>商務點心: 單點</t>
    <phoneticPr fontId="2" type="noConversion"/>
  </si>
  <si>
    <t>品項(鹹點心)</t>
    <phoneticPr fontId="7" type="noConversion"/>
  </si>
  <si>
    <t>單價</t>
    <phoneticPr fontId="7" type="noConversion"/>
  </si>
  <si>
    <t>最少數量</t>
    <phoneticPr fontId="7" type="noConversion"/>
  </si>
  <si>
    <t>商務點心: 套餐</t>
    <phoneticPr fontId="2" type="noConversion"/>
  </si>
  <si>
    <t>燈光音響設備租賃費用表</t>
  </si>
  <si>
    <t>視聽及燈光設備</t>
  </si>
  <si>
    <t>價格</t>
  </si>
  <si>
    <t>備註</t>
  </si>
  <si>
    <t>高亮度投影機、固定式螢幕</t>
  </si>
  <si>
    <t>燈效設備</t>
  </si>
  <si>
    <t>音響設備</t>
  </si>
  <si>
    <t>那卡西</t>
  </si>
  <si>
    <t>＊本視聽設備恕不與貴公司之設備合併連線或插接使用。</t>
  </si>
  <si>
    <t>無線麥克風</t>
    <phoneticPr fontId="2" type="noConversion"/>
  </si>
  <si>
    <t>1隻</t>
    <phoneticPr fontId="2" type="noConversion"/>
  </si>
  <si>
    <t>場控人員(音控、外場)</t>
    <phoneticPr fontId="2" type="noConversion"/>
  </si>
  <si>
    <t>$1000</t>
    <phoneticPr fontId="2" type="noConversion"/>
  </si>
  <si>
    <t>$5000</t>
    <phoneticPr fontId="2" type="noConversion"/>
  </si>
  <si>
    <t>$10000</t>
    <phoneticPr fontId="2" type="noConversion"/>
  </si>
  <si>
    <t>$1600</t>
    <phoneticPr fontId="2" type="noConversion"/>
  </si>
  <si>
    <t>$8400</t>
    <phoneticPr fontId="2" type="noConversion"/>
  </si>
  <si>
    <t>含操控人員</t>
    <phoneticPr fontId="2" type="noConversion"/>
  </si>
  <si>
    <t>3小時</t>
    <phoneticPr fontId="2" type="noConversion"/>
  </si>
  <si>
    <t>1人</t>
    <phoneticPr fontId="2" type="noConversion"/>
  </si>
  <si>
    <t>品項飲料</t>
    <phoneticPr fontId="7" type="noConversion"/>
  </si>
  <si>
    <t>單位</t>
    <phoneticPr fontId="7" type="noConversion"/>
  </si>
  <si>
    <t>單價</t>
    <phoneticPr fontId="7" type="noConversion"/>
  </si>
  <si>
    <t>白開水</t>
    <phoneticPr fontId="7" type="noConversion"/>
  </si>
  <si>
    <t>桶/50人</t>
    <phoneticPr fontId="7" type="noConversion"/>
  </si>
  <si>
    <t>免費</t>
    <phoneticPr fontId="7" type="noConversion"/>
  </si>
  <si>
    <t>冰咖啡</t>
    <phoneticPr fontId="7" type="noConversion"/>
  </si>
  <si>
    <t>冰紅茶</t>
    <phoneticPr fontId="7" type="noConversion"/>
  </si>
  <si>
    <t>桶/50人</t>
    <phoneticPr fontId="7" type="noConversion"/>
  </si>
  <si>
    <t>冰綠茶</t>
    <phoneticPr fontId="7" type="noConversion"/>
  </si>
  <si>
    <t>桶/50人</t>
    <phoneticPr fontId="7" type="noConversion"/>
  </si>
  <si>
    <t>柳橙汁</t>
    <phoneticPr fontId="7" type="noConversion"/>
  </si>
  <si>
    <t>雞尾酒飲料</t>
    <phoneticPr fontId="7" type="noConversion"/>
  </si>
  <si>
    <t>缸/50人</t>
    <phoneticPr fontId="7" type="noConversion"/>
  </si>
  <si>
    <t>場租設備提供: 基礎燈光設備、舞台、報到桌、講台、貴賓休息室、指引牌製作</t>
    <phoneticPr fontId="2" type="noConversion"/>
  </si>
  <si>
    <t>*如需外接大電費用另計</t>
    <phoneticPr fontId="2" type="noConversion"/>
  </si>
  <si>
    <t>*用餐餐費另計，場地使用時間為午宴12:00~15:00，晚宴18:00~21:00，不另收場租費</t>
    <phoneticPr fontId="2" type="noConversion"/>
  </si>
  <si>
    <t>3樓租借場地報價</t>
    <phoneticPr fontId="2" type="noConversion"/>
  </si>
  <si>
    <t>3樓湘宴廳</t>
    <phoneticPr fontId="2" type="noConversion"/>
  </si>
  <si>
    <t>3樓湘園廳</t>
    <phoneticPr fontId="2" type="noConversion"/>
  </si>
  <si>
    <t>3樓湘宴全廳</t>
    <phoneticPr fontId="2" type="noConversion"/>
  </si>
  <si>
    <t xml:space="preserve">平假日 </t>
    <phoneticPr fontId="2" type="noConversion"/>
  </si>
  <si>
    <t>5樓租借場地報價</t>
    <phoneticPr fontId="2" type="noConversion"/>
  </si>
  <si>
    <t>5樓508廳</t>
    <phoneticPr fontId="2" type="noConversion"/>
  </si>
  <si>
    <t>5樓A廳</t>
    <phoneticPr fontId="2" type="noConversion"/>
  </si>
  <si>
    <t>5樓B廳</t>
    <phoneticPr fontId="2" type="noConversion"/>
  </si>
  <si>
    <t>5樓C廳</t>
    <phoneticPr fontId="2" type="noConversion"/>
  </si>
  <si>
    <t>5樓湘貴廳</t>
    <phoneticPr fontId="2" type="noConversion"/>
  </si>
  <si>
    <t>5樓湘梅廳</t>
    <phoneticPr fontId="2" type="noConversion"/>
  </si>
  <si>
    <t>5樓湘蘭廳</t>
    <phoneticPr fontId="2" type="noConversion"/>
  </si>
  <si>
    <t>5樓湘竹廳</t>
    <phoneticPr fontId="2" type="noConversion"/>
  </si>
  <si>
    <t>5樓湘菊廳</t>
    <phoneticPr fontId="2" type="noConversion"/>
  </si>
  <si>
    <t>2樓湘雅廳</t>
    <phoneticPr fontId="2" type="noConversion"/>
  </si>
  <si>
    <t>89.8坪</t>
    <phoneticPr fontId="2" type="noConversion"/>
  </si>
  <si>
    <t>5樓華貴全廳</t>
    <phoneticPr fontId="2" type="noConversion"/>
  </si>
  <si>
    <t>18:00~21:00</t>
    <phoneticPr fontId="2" type="noConversion"/>
  </si>
  <si>
    <t>5樓湘華廳</t>
    <phoneticPr fontId="2" type="noConversion"/>
  </si>
  <si>
    <t>2樓租借場地報價</t>
    <phoneticPr fontId="2" type="noConversion"/>
  </si>
  <si>
    <t xml:space="preserve"> </t>
    <phoneticPr fontId="2" type="noConversion"/>
  </si>
  <si>
    <t>場租設備提供: 基礎燈光設備、舞台、報到桌、講台、麥克風、電子指引</t>
    <phoneticPr fontId="2" type="noConversion"/>
  </si>
  <si>
    <t xml:space="preserve"> </t>
    <phoneticPr fontId="2" type="noConversion"/>
  </si>
  <si>
    <t>以上2024.1.1起至2024.12.31止適用</t>
    <phoneticPr fontId="2" type="noConversion"/>
  </si>
  <si>
    <t>*長榮商務M.I.C.E 會議場租平日7折net、假日8折net
*餐價桌菜（平日最低$8000net、假日最低$9000net）
 (以上為商務M.I.C.E 會議優惠專用)適用由長榮窗口統一結款</t>
    <phoneticPr fontId="2" type="noConversion"/>
  </si>
  <si>
    <t>*如有自備餐點，將收取清潔費$3000/場(限50人內)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</si>
</sst>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2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24"/>
      <color theme="1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sz val="20"/>
      <color theme="1"/>
      <name val="新細明體"/>
      <family val="2"/>
      <scheme val="minor"/>
    </font>
    <font>
      <sz val="18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18"/>
      <color theme="1"/>
      <name val="新細明體"/>
      <family val="2"/>
      <scheme val="minor"/>
    </font>
    <font>
      <b/>
      <sz val="16"/>
      <color theme="1"/>
      <name val="全真隸書"/>
      <family val="3"/>
      <charset val="136"/>
    </font>
    <font>
      <b/>
      <sz val="14"/>
      <color theme="1"/>
      <name val="全真隸書"/>
      <family val="3"/>
      <charset val="136"/>
    </font>
    <font>
      <sz val="14"/>
      <color theme="1"/>
      <name val="全真隸書"/>
      <family val="3"/>
      <charset val="136"/>
    </font>
    <font>
      <sz val="12"/>
      <color theme="1"/>
      <name val="全真隸書"/>
      <family val="3"/>
      <charset val="136"/>
    </font>
    <font>
      <b/>
      <sz val="12"/>
      <color theme="1"/>
      <name val="全真隸書"/>
      <family val="3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微軟正黑體 Light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6" fontId="1" fillId="0" borderId="21" xfId="0" applyNumberFormat="1" applyFont="1" applyBorder="1" applyAlignment="1">
      <alignment horizontal="center" vertical="center"/>
    </xf>
    <xf numFmtId="6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6" fontId="1" fillId="0" borderId="2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6" fontId="9" fillId="0" borderId="35" xfId="0" applyNumberFormat="1" applyFont="1" applyBorder="1" applyAlignment="1">
      <alignment horizontal="center"/>
    </xf>
    <xf numFmtId="6" fontId="9" fillId="0" borderId="8" xfId="0" applyNumberFormat="1" applyFont="1" applyBorder="1" applyAlignment="1">
      <alignment horizontal="center"/>
    </xf>
    <xf numFmtId="6" fontId="9" fillId="0" borderId="37" xfId="0" applyNumberFormat="1" applyFont="1" applyBorder="1" applyAlignment="1">
      <alignment horizontal="center"/>
    </xf>
    <xf numFmtId="6" fontId="9" fillId="0" borderId="38" xfId="0" applyNumberFormat="1" applyFont="1" applyBorder="1" applyAlignment="1">
      <alignment horizontal="center"/>
    </xf>
    <xf numFmtId="6" fontId="9" fillId="0" borderId="39" xfId="0" applyNumberFormat="1" applyFont="1" applyBorder="1" applyAlignment="1">
      <alignment horizontal="center"/>
    </xf>
    <xf numFmtId="6" fontId="9" fillId="0" borderId="25" xfId="0" applyNumberFormat="1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6" fillId="0" borderId="28" xfId="0" applyFont="1" applyBorder="1" applyAlignment="1">
      <alignment horizontal="center" vertical="center" wrapText="1"/>
    </xf>
    <xf numFmtId="0" fontId="16" fillId="0" borderId="41" xfId="0" applyFont="1" applyBorder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5" fillId="0" borderId="27" xfId="0" applyFont="1" applyBorder="1" applyAlignment="1">
      <alignment horizontal="center" vertical="center" wrapText="1"/>
    </xf>
    <xf numFmtId="49" fontId="16" fillId="0" borderId="33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5" fillId="0" borderId="0" xfId="0" applyFo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>
      <alignment vertical="center"/>
    </xf>
    <xf numFmtId="0" fontId="0" fillId="0" borderId="1" xfId="0" applyBorder="1">
      <alignment vertical="center"/>
    </xf>
    <xf numFmtId="0" fontId="0" fillId="0" borderId="33" xfId="0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6" fontId="1" fillId="0" borderId="6" xfId="0" applyNumberFormat="1" applyFont="1" applyBorder="1" applyAlignment="1">
      <alignment horizontal="center" vertical="center"/>
    </xf>
    <xf numFmtId="6" fontId="1" fillId="0" borderId="8" xfId="0" applyNumberFormat="1" applyFont="1" applyBorder="1" applyAlignment="1">
      <alignment horizontal="center" vertical="center"/>
    </xf>
    <xf numFmtId="6" fontId="1" fillId="0" borderId="9" xfId="0" applyNumberFormat="1" applyFont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6" fontId="1" fillId="0" borderId="24" xfId="0" applyNumberFormat="1" applyFont="1" applyBorder="1" applyAlignment="1">
      <alignment horizontal="center" vertical="center"/>
    </xf>
    <xf numFmtId="6" fontId="1" fillId="0" borderId="25" xfId="0" applyNumberFormat="1" applyFont="1" applyBorder="1" applyAlignment="1">
      <alignment horizontal="center" vertical="center"/>
    </xf>
    <xf numFmtId="6" fontId="1" fillId="0" borderId="2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18653</xdr:colOff>
      <xdr:row>41</xdr:row>
      <xdr:rowOff>205978</xdr:rowOff>
    </xdr:from>
    <xdr:to>
      <xdr:col>5</xdr:col>
      <xdr:colOff>685403</xdr:colOff>
      <xdr:row>42</xdr:row>
      <xdr:rowOff>158352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205684" y="9463087"/>
          <a:ext cx="666750" cy="160734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115067</xdr:colOff>
      <xdr:row>33</xdr:row>
      <xdr:rowOff>75709</xdr:rowOff>
    </xdr:from>
    <xdr:to>
      <xdr:col>3</xdr:col>
      <xdr:colOff>347266</xdr:colOff>
      <xdr:row>43</xdr:row>
      <xdr:rowOff>168672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7BE9A69-DDDE-4D87-981D-7CDFAAB26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7" y="7417897"/>
          <a:ext cx="3069855" cy="2424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18</xdr:row>
      <xdr:rowOff>23397</xdr:rowOff>
    </xdr:from>
    <xdr:to>
      <xdr:col>4</xdr:col>
      <xdr:colOff>276225</xdr:colOff>
      <xdr:row>23</xdr:row>
      <xdr:rowOff>174668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452647"/>
          <a:ext cx="2762251" cy="1580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18</xdr:row>
      <xdr:rowOff>175797</xdr:rowOff>
    </xdr:from>
    <xdr:to>
      <xdr:col>4</xdr:col>
      <xdr:colOff>180975</xdr:colOff>
      <xdr:row>26</xdr:row>
      <xdr:rowOff>79418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4033422"/>
          <a:ext cx="2762251" cy="1751471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7</xdr:row>
      <xdr:rowOff>28575</xdr:rowOff>
    </xdr:from>
    <xdr:to>
      <xdr:col>5</xdr:col>
      <xdr:colOff>0</xdr:colOff>
      <xdr:row>7</xdr:row>
      <xdr:rowOff>190500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524250" y="5600700"/>
          <a:ext cx="666750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15</xdr:row>
      <xdr:rowOff>28575</xdr:rowOff>
    </xdr:from>
    <xdr:to>
      <xdr:col>5</xdr:col>
      <xdr:colOff>0</xdr:colOff>
      <xdr:row>15</xdr:row>
      <xdr:rowOff>190500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524250" y="7286625"/>
          <a:ext cx="666750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3</xdr:row>
      <xdr:rowOff>19051</xdr:rowOff>
    </xdr:from>
    <xdr:to>
      <xdr:col>10</xdr:col>
      <xdr:colOff>1314449</xdr:colOff>
      <xdr:row>18</xdr:row>
      <xdr:rowOff>333375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666751"/>
          <a:ext cx="5010149" cy="5686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zoomScale="96" zoomScaleNormal="96" workbookViewId="0">
      <selection activeCell="F40" sqref="F40:M40"/>
    </sheetView>
  </sheetViews>
  <sheetFormatPr defaultRowHeight="16.5"/>
  <cols>
    <col min="1" max="1" width="20.125" bestFit="1" customWidth="1"/>
    <col min="2" max="2" width="8.25" bestFit="1" customWidth="1"/>
    <col min="3" max="5" width="8.875" bestFit="1" customWidth="1"/>
    <col min="6" max="9" width="16.125" bestFit="1" customWidth="1"/>
    <col min="11" max="11" width="11.25" customWidth="1"/>
    <col min="13" max="13" width="11.375" customWidth="1"/>
  </cols>
  <sheetData>
    <row r="1" spans="1:13" ht="18.75" customHeight="1">
      <c r="A1" s="55" t="s">
        <v>144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ht="18.75" customHeight="1" thickBo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ht="18.75">
      <c r="A3" s="61" t="s">
        <v>128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3" ht="17.25" customHeight="1">
      <c r="A4" s="64" t="s">
        <v>2</v>
      </c>
      <c r="B4" s="67" t="s">
        <v>3</v>
      </c>
      <c r="C4" s="68"/>
      <c r="D4" s="68"/>
      <c r="E4" s="69"/>
      <c r="F4" s="68" t="s">
        <v>4</v>
      </c>
      <c r="G4" s="68"/>
      <c r="H4" s="68"/>
      <c r="I4" s="68"/>
      <c r="J4" s="68"/>
      <c r="K4" s="68"/>
      <c r="L4" s="68"/>
      <c r="M4" s="70"/>
    </row>
    <row r="5" spans="1:13" ht="17.25" customHeight="1">
      <c r="A5" s="65"/>
      <c r="B5" s="71" t="s">
        <v>37</v>
      </c>
      <c r="C5" s="71" t="s">
        <v>6</v>
      </c>
      <c r="D5" s="71" t="s">
        <v>54</v>
      </c>
      <c r="E5" s="71" t="s">
        <v>38</v>
      </c>
      <c r="F5" s="1" t="s">
        <v>52</v>
      </c>
      <c r="G5" s="1" t="s">
        <v>10</v>
      </c>
      <c r="H5" s="1" t="s">
        <v>39</v>
      </c>
      <c r="I5" s="1" t="s">
        <v>55</v>
      </c>
      <c r="J5" s="73" t="s">
        <v>53</v>
      </c>
      <c r="K5" s="74"/>
      <c r="L5" s="77" t="s">
        <v>14</v>
      </c>
      <c r="M5" s="78"/>
    </row>
    <row r="6" spans="1:13" ht="17.25" customHeight="1">
      <c r="A6" s="66"/>
      <c r="B6" s="72"/>
      <c r="C6" s="72"/>
      <c r="D6" s="72"/>
      <c r="E6" s="72"/>
      <c r="F6" s="2" t="s">
        <v>15</v>
      </c>
      <c r="G6" s="2" t="s">
        <v>40</v>
      </c>
      <c r="H6" s="2" t="s">
        <v>17</v>
      </c>
      <c r="I6" s="2" t="s">
        <v>18</v>
      </c>
      <c r="J6" s="75"/>
      <c r="K6" s="76"/>
      <c r="L6" s="75"/>
      <c r="M6" s="79"/>
    </row>
    <row r="7" spans="1:13" ht="17.25" customHeight="1" thickBot="1">
      <c r="A7" s="8" t="s">
        <v>139</v>
      </c>
      <c r="B7" s="3" t="s">
        <v>140</v>
      </c>
      <c r="C7" s="3">
        <v>200</v>
      </c>
      <c r="D7" s="3">
        <v>180</v>
      </c>
      <c r="E7" s="3">
        <v>120</v>
      </c>
      <c r="F7" s="4">
        <v>12000</v>
      </c>
      <c r="G7" s="4">
        <v>12000</v>
      </c>
      <c r="H7" s="4">
        <v>18000</v>
      </c>
      <c r="I7" s="4">
        <v>42000</v>
      </c>
      <c r="J7" s="52">
        <v>3000</v>
      </c>
      <c r="K7" s="53"/>
      <c r="L7" s="52">
        <v>5000</v>
      </c>
      <c r="M7" s="54"/>
    </row>
    <row r="8" spans="1:13">
      <c r="A8" s="55" t="s">
        <v>124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1:13" ht="17.25" thickBot="1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0"/>
    </row>
    <row r="10" spans="1:13" ht="18.75">
      <c r="A10" s="61" t="s">
        <v>128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3"/>
    </row>
    <row r="11" spans="1:13" ht="17.25" customHeight="1">
      <c r="A11" s="64" t="s">
        <v>2</v>
      </c>
      <c r="B11" s="83" t="s">
        <v>3</v>
      </c>
      <c r="C11" s="84"/>
      <c r="D11" s="84"/>
      <c r="E11" s="85"/>
      <c r="F11" s="84" t="s">
        <v>4</v>
      </c>
      <c r="G11" s="84"/>
      <c r="H11" s="84"/>
      <c r="I11" s="84"/>
      <c r="J11" s="84"/>
      <c r="K11" s="84"/>
      <c r="L11" s="84"/>
      <c r="M11" s="86"/>
    </row>
    <row r="12" spans="1:13" ht="17.25" customHeight="1">
      <c r="A12" s="65"/>
      <c r="B12" s="71" t="s">
        <v>5</v>
      </c>
      <c r="C12" s="71" t="s">
        <v>6</v>
      </c>
      <c r="D12" s="71" t="s">
        <v>7</v>
      </c>
      <c r="E12" s="71" t="s">
        <v>8</v>
      </c>
      <c r="F12" s="1" t="s">
        <v>9</v>
      </c>
      <c r="G12" s="1" t="s">
        <v>10</v>
      </c>
      <c r="H12" s="1" t="s">
        <v>11</v>
      </c>
      <c r="I12" s="1" t="s">
        <v>12</v>
      </c>
      <c r="J12" s="73" t="s">
        <v>13</v>
      </c>
      <c r="K12" s="74"/>
      <c r="L12" s="77" t="s">
        <v>14</v>
      </c>
      <c r="M12" s="78"/>
    </row>
    <row r="13" spans="1:13" ht="17.25" customHeight="1">
      <c r="A13" s="66"/>
      <c r="B13" s="72"/>
      <c r="C13" s="72"/>
      <c r="D13" s="72"/>
      <c r="E13" s="72"/>
      <c r="F13" s="2" t="s">
        <v>15</v>
      </c>
      <c r="G13" s="2" t="s">
        <v>16</v>
      </c>
      <c r="H13" s="2" t="s">
        <v>17</v>
      </c>
      <c r="I13" s="2" t="s">
        <v>18</v>
      </c>
      <c r="J13" s="75"/>
      <c r="K13" s="76"/>
      <c r="L13" s="75"/>
      <c r="M13" s="79"/>
    </row>
    <row r="14" spans="1:13" ht="17.25" customHeight="1">
      <c r="A14" s="8" t="s">
        <v>125</v>
      </c>
      <c r="B14" s="3">
        <v>110</v>
      </c>
      <c r="C14" s="3">
        <v>250</v>
      </c>
      <c r="D14" s="3">
        <v>250</v>
      </c>
      <c r="E14" s="3">
        <v>220</v>
      </c>
      <c r="F14" s="4">
        <v>25000</v>
      </c>
      <c r="G14" s="4">
        <v>25000</v>
      </c>
      <c r="H14" s="4">
        <v>30000</v>
      </c>
      <c r="I14" s="4">
        <v>700000</v>
      </c>
      <c r="J14" s="52">
        <v>3000</v>
      </c>
      <c r="K14" s="53"/>
      <c r="L14" s="52">
        <v>5000</v>
      </c>
      <c r="M14" s="54"/>
    </row>
    <row r="15" spans="1:13" ht="17.25" customHeight="1">
      <c r="A15" s="8" t="s">
        <v>126</v>
      </c>
      <c r="B15" s="3">
        <v>108</v>
      </c>
      <c r="C15" s="3">
        <v>200</v>
      </c>
      <c r="D15" s="3">
        <v>200</v>
      </c>
      <c r="E15" s="3">
        <v>200</v>
      </c>
      <c r="F15" s="4">
        <v>25000</v>
      </c>
      <c r="G15" s="4">
        <v>25000</v>
      </c>
      <c r="H15" s="4">
        <v>30000</v>
      </c>
      <c r="I15" s="4">
        <v>700000</v>
      </c>
      <c r="J15" s="52">
        <v>3000</v>
      </c>
      <c r="K15" s="53"/>
      <c r="L15" s="52">
        <v>5000</v>
      </c>
      <c r="M15" s="54"/>
    </row>
    <row r="16" spans="1:13" ht="17.25" customHeight="1" thickBot="1">
      <c r="A16" s="9" t="s">
        <v>127</v>
      </c>
      <c r="B16" s="6">
        <v>213</v>
      </c>
      <c r="C16" s="6">
        <v>500</v>
      </c>
      <c r="D16" s="6">
        <v>450</v>
      </c>
      <c r="E16" s="6">
        <v>420</v>
      </c>
      <c r="F16" s="7">
        <v>50000</v>
      </c>
      <c r="G16" s="7">
        <v>50000</v>
      </c>
      <c r="H16" s="7">
        <v>60000</v>
      </c>
      <c r="I16" s="7">
        <v>140000</v>
      </c>
      <c r="J16" s="80">
        <v>5000</v>
      </c>
      <c r="K16" s="81"/>
      <c r="L16" s="80">
        <v>5000</v>
      </c>
      <c r="M16" s="82"/>
    </row>
    <row r="17" spans="1:13" ht="18.75" customHeight="1">
      <c r="A17" s="55" t="s">
        <v>129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7"/>
    </row>
    <row r="18" spans="1:13" ht="19.5" customHeight="1" thickBot="1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0"/>
    </row>
    <row r="19" spans="1:13" ht="18.75">
      <c r="A19" s="61" t="s">
        <v>128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</row>
    <row r="20" spans="1:13" ht="17.25" customHeight="1">
      <c r="A20" s="64" t="s">
        <v>2</v>
      </c>
      <c r="B20" s="67" t="s">
        <v>3</v>
      </c>
      <c r="C20" s="68"/>
      <c r="D20" s="68"/>
      <c r="E20" s="69"/>
      <c r="F20" s="68" t="s">
        <v>4</v>
      </c>
      <c r="G20" s="68"/>
      <c r="H20" s="68"/>
      <c r="I20" s="68"/>
      <c r="J20" s="68"/>
      <c r="K20" s="68"/>
      <c r="L20" s="68"/>
      <c r="M20" s="70"/>
    </row>
    <row r="21" spans="1:13" ht="17.25" customHeight="1">
      <c r="A21" s="65"/>
      <c r="B21" s="71" t="s">
        <v>37</v>
      </c>
      <c r="C21" s="71" t="s">
        <v>6</v>
      </c>
      <c r="D21" s="71" t="s">
        <v>54</v>
      </c>
      <c r="E21" s="71" t="s">
        <v>38</v>
      </c>
      <c r="F21" s="1" t="s">
        <v>52</v>
      </c>
      <c r="G21" s="1" t="s">
        <v>10</v>
      </c>
      <c r="H21" s="1" t="s">
        <v>39</v>
      </c>
      <c r="I21" s="1" t="s">
        <v>55</v>
      </c>
      <c r="J21" s="73" t="s">
        <v>53</v>
      </c>
      <c r="K21" s="74"/>
      <c r="L21" s="77" t="s">
        <v>14</v>
      </c>
      <c r="M21" s="78"/>
    </row>
    <row r="22" spans="1:13" ht="17.25" customHeight="1">
      <c r="A22" s="66"/>
      <c r="B22" s="72"/>
      <c r="C22" s="72"/>
      <c r="D22" s="72"/>
      <c r="E22" s="72"/>
      <c r="F22" s="2" t="s">
        <v>15</v>
      </c>
      <c r="G22" s="2" t="s">
        <v>40</v>
      </c>
      <c r="H22" s="2" t="s">
        <v>142</v>
      </c>
      <c r="I22" s="2" t="s">
        <v>18</v>
      </c>
      <c r="J22" s="75"/>
      <c r="K22" s="76"/>
      <c r="L22" s="75"/>
      <c r="M22" s="79"/>
    </row>
    <row r="23" spans="1:13" ht="17.25" customHeight="1">
      <c r="A23" s="8" t="s">
        <v>141</v>
      </c>
      <c r="B23" s="3">
        <v>187</v>
      </c>
      <c r="C23" s="3">
        <v>400</v>
      </c>
      <c r="D23" s="3">
        <v>320</v>
      </c>
      <c r="E23" s="3">
        <v>260</v>
      </c>
      <c r="F23" s="4">
        <v>40000</v>
      </c>
      <c r="G23" s="4">
        <v>40000</v>
      </c>
      <c r="H23" s="4">
        <v>50000</v>
      </c>
      <c r="I23" s="4">
        <v>100000</v>
      </c>
      <c r="J23" s="52">
        <v>5000</v>
      </c>
      <c r="K23" s="53"/>
      <c r="L23" s="52">
        <v>5000</v>
      </c>
      <c r="M23" s="54"/>
    </row>
    <row r="24" spans="1:13" ht="17.25" customHeight="1">
      <c r="A24" s="8" t="s">
        <v>130</v>
      </c>
      <c r="B24" s="3">
        <v>29</v>
      </c>
      <c r="C24" s="3">
        <v>60</v>
      </c>
      <c r="D24" s="3">
        <v>60</v>
      </c>
      <c r="E24" s="3">
        <v>40</v>
      </c>
      <c r="F24" s="4">
        <v>6000</v>
      </c>
      <c r="G24" s="4">
        <v>6000</v>
      </c>
      <c r="H24" s="4">
        <v>8000</v>
      </c>
      <c r="I24" s="4">
        <v>18000</v>
      </c>
      <c r="J24" s="52">
        <v>3000</v>
      </c>
      <c r="K24" s="53"/>
      <c r="L24" s="52">
        <v>3000</v>
      </c>
      <c r="M24" s="54"/>
    </row>
    <row r="25" spans="1:13" ht="17.25" customHeight="1">
      <c r="A25" s="8" t="s">
        <v>131</v>
      </c>
      <c r="B25" s="3">
        <v>27</v>
      </c>
      <c r="C25" s="3">
        <v>60</v>
      </c>
      <c r="D25" s="3">
        <v>60</v>
      </c>
      <c r="E25" s="3">
        <v>40</v>
      </c>
      <c r="F25" s="4">
        <v>6000</v>
      </c>
      <c r="G25" s="4">
        <v>6000</v>
      </c>
      <c r="H25" s="4">
        <v>7000</v>
      </c>
      <c r="I25" s="4">
        <v>17000</v>
      </c>
      <c r="J25" s="52">
        <v>3000</v>
      </c>
      <c r="K25" s="53"/>
      <c r="L25" s="52">
        <v>3000</v>
      </c>
      <c r="M25" s="54"/>
    </row>
    <row r="26" spans="1:13" ht="17.25" customHeight="1">
      <c r="A26" s="8" t="s">
        <v>132</v>
      </c>
      <c r="B26" s="3">
        <v>27</v>
      </c>
      <c r="C26" s="3">
        <v>60</v>
      </c>
      <c r="D26" s="3">
        <v>60</v>
      </c>
      <c r="E26" s="3">
        <v>40</v>
      </c>
      <c r="F26" s="4">
        <v>6000</v>
      </c>
      <c r="G26" s="4">
        <v>6000</v>
      </c>
      <c r="H26" s="4">
        <v>7000</v>
      </c>
      <c r="I26" s="4">
        <v>17000</v>
      </c>
      <c r="J26" s="52">
        <v>3000</v>
      </c>
      <c r="K26" s="53"/>
      <c r="L26" s="52">
        <v>3000</v>
      </c>
      <c r="M26" s="54"/>
    </row>
    <row r="27" spans="1:13" ht="17.25" customHeight="1">
      <c r="A27" s="8" t="s">
        <v>133</v>
      </c>
      <c r="B27" s="3">
        <v>28</v>
      </c>
      <c r="C27" s="3">
        <v>60</v>
      </c>
      <c r="D27" s="3">
        <v>60</v>
      </c>
      <c r="E27" s="3">
        <v>40</v>
      </c>
      <c r="F27" s="4">
        <v>6000</v>
      </c>
      <c r="G27" s="4">
        <v>6000</v>
      </c>
      <c r="H27" s="4">
        <v>7000</v>
      </c>
      <c r="I27" s="4">
        <v>17000</v>
      </c>
      <c r="J27" s="52">
        <v>3000</v>
      </c>
      <c r="K27" s="53"/>
      <c r="L27" s="52">
        <v>3000</v>
      </c>
      <c r="M27" s="54"/>
    </row>
    <row r="28" spans="1:13" ht="17.25" customHeight="1">
      <c r="A28" s="8" t="s">
        <v>135</v>
      </c>
      <c r="B28" s="3">
        <v>9</v>
      </c>
      <c r="C28" s="3">
        <v>10</v>
      </c>
      <c r="D28" s="3">
        <v>25</v>
      </c>
      <c r="E28" s="3">
        <v>20</v>
      </c>
      <c r="F28" s="4">
        <v>3000</v>
      </c>
      <c r="G28" s="4">
        <v>3000</v>
      </c>
      <c r="H28" s="4">
        <v>3000</v>
      </c>
      <c r="I28" s="4">
        <v>7000</v>
      </c>
      <c r="J28" s="52">
        <v>3000</v>
      </c>
      <c r="K28" s="53"/>
      <c r="L28" s="52">
        <v>3000</v>
      </c>
      <c r="M28" s="54"/>
    </row>
    <row r="29" spans="1:13" ht="17.25" customHeight="1">
      <c r="A29" s="8" t="s">
        <v>136</v>
      </c>
      <c r="B29" s="3">
        <v>9.8000000000000007</v>
      </c>
      <c r="C29" s="3">
        <v>20</v>
      </c>
      <c r="D29" s="3">
        <v>25</v>
      </c>
      <c r="E29" s="3">
        <v>20</v>
      </c>
      <c r="F29" s="4">
        <v>3000</v>
      </c>
      <c r="G29" s="4">
        <v>3000</v>
      </c>
      <c r="H29" s="4">
        <v>3000</v>
      </c>
      <c r="I29" s="4">
        <v>7000</v>
      </c>
      <c r="J29" s="52">
        <v>3000</v>
      </c>
      <c r="K29" s="53"/>
      <c r="L29" s="52">
        <v>3000</v>
      </c>
      <c r="M29" s="54"/>
    </row>
    <row r="30" spans="1:13" ht="17.25" customHeight="1">
      <c r="A30" s="8" t="s">
        <v>137</v>
      </c>
      <c r="B30" s="3">
        <v>9</v>
      </c>
      <c r="C30" s="3">
        <v>10</v>
      </c>
      <c r="D30" s="3">
        <v>25</v>
      </c>
      <c r="E30" s="3">
        <v>20</v>
      </c>
      <c r="F30" s="4">
        <v>3000</v>
      </c>
      <c r="G30" s="4">
        <v>3000</v>
      </c>
      <c r="H30" s="4">
        <v>3000</v>
      </c>
      <c r="I30" s="4">
        <v>7000</v>
      </c>
      <c r="J30" s="52">
        <v>3000</v>
      </c>
      <c r="K30" s="53"/>
      <c r="L30" s="52">
        <v>3000</v>
      </c>
      <c r="M30" s="54"/>
    </row>
    <row r="31" spans="1:13" ht="17.25" customHeight="1">
      <c r="A31" s="8" t="s">
        <v>138</v>
      </c>
      <c r="B31" s="3">
        <v>9.8000000000000007</v>
      </c>
      <c r="C31" s="3">
        <v>20</v>
      </c>
      <c r="D31" s="3">
        <v>25</v>
      </c>
      <c r="E31" s="3">
        <v>20</v>
      </c>
      <c r="F31" s="4">
        <v>3000</v>
      </c>
      <c r="G31" s="4">
        <v>3000</v>
      </c>
      <c r="H31" s="4">
        <v>3000</v>
      </c>
      <c r="I31" s="4">
        <v>7000</v>
      </c>
      <c r="J31" s="52">
        <v>3000</v>
      </c>
      <c r="K31" s="53"/>
      <c r="L31" s="52">
        <v>3000</v>
      </c>
      <c r="M31" s="54"/>
    </row>
    <row r="32" spans="1:13" ht="17.25" customHeight="1">
      <c r="A32" s="8" t="s">
        <v>134</v>
      </c>
      <c r="B32" s="3">
        <v>22</v>
      </c>
      <c r="C32" s="3">
        <v>50</v>
      </c>
      <c r="D32" s="3">
        <v>50</v>
      </c>
      <c r="E32" s="3">
        <v>30</v>
      </c>
      <c r="F32" s="4">
        <v>6000</v>
      </c>
      <c r="G32" s="4">
        <v>6000</v>
      </c>
      <c r="H32" s="4">
        <v>8000</v>
      </c>
      <c r="I32" s="4">
        <v>18000</v>
      </c>
      <c r="J32" s="52">
        <v>3000</v>
      </c>
      <c r="K32" s="53"/>
      <c r="L32" s="52">
        <v>3000</v>
      </c>
      <c r="M32" s="54"/>
    </row>
    <row r="33" spans="1:13" ht="17.25" customHeight="1" thickBot="1">
      <c r="A33" s="9" t="s">
        <v>143</v>
      </c>
      <c r="B33" s="6">
        <v>13</v>
      </c>
      <c r="C33" s="6">
        <v>30</v>
      </c>
      <c r="D33" s="6">
        <v>20</v>
      </c>
      <c r="E33" s="6">
        <v>15</v>
      </c>
      <c r="F33" s="7">
        <v>5000</v>
      </c>
      <c r="G33" s="7">
        <v>5000</v>
      </c>
      <c r="H33" s="7">
        <v>4000</v>
      </c>
      <c r="I33" s="7">
        <v>9000</v>
      </c>
      <c r="J33" s="80">
        <v>3000</v>
      </c>
      <c r="K33" s="81"/>
      <c r="L33" s="80">
        <v>3000</v>
      </c>
      <c r="M33" s="82"/>
    </row>
    <row r="34" spans="1:13" ht="18.75" customHeight="1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 ht="18.75">
      <c r="A35" s="40"/>
      <c r="B35" s="40"/>
      <c r="C35" s="40"/>
      <c r="D35" s="40"/>
      <c r="E35" s="40"/>
      <c r="F35" s="49"/>
      <c r="G35" s="49"/>
      <c r="H35" s="49"/>
      <c r="I35" s="49"/>
      <c r="J35" s="49"/>
      <c r="K35" s="49"/>
      <c r="L35" s="49"/>
      <c r="M35" s="49"/>
    </row>
    <row r="36" spans="1:13" ht="18.75">
      <c r="A36" s="40"/>
      <c r="B36" s="40"/>
      <c r="C36" s="40"/>
      <c r="D36" s="40"/>
      <c r="E36" s="40"/>
      <c r="F36" s="49" t="s">
        <v>146</v>
      </c>
      <c r="G36" s="49"/>
      <c r="H36" s="49"/>
      <c r="I36" s="49"/>
      <c r="J36" s="49"/>
      <c r="K36" s="49"/>
      <c r="L36" s="49"/>
      <c r="M36" s="49"/>
    </row>
    <row r="37" spans="1:13" ht="18.75" customHeight="1">
      <c r="A37" s="40"/>
      <c r="B37" s="40"/>
      <c r="C37" s="40"/>
      <c r="D37" s="40"/>
      <c r="E37" s="40"/>
      <c r="F37" s="51" t="s">
        <v>149</v>
      </c>
      <c r="G37" s="51"/>
      <c r="H37" s="51"/>
      <c r="I37" s="51"/>
      <c r="J37" s="51"/>
      <c r="K37" s="51"/>
      <c r="L37" s="51"/>
      <c r="M37" s="51"/>
    </row>
    <row r="38" spans="1:13" ht="18.75">
      <c r="A38" s="40"/>
      <c r="B38" s="40"/>
      <c r="C38" s="40"/>
      <c r="D38" s="40"/>
      <c r="E38" s="40"/>
      <c r="F38" s="51"/>
      <c r="G38" s="51"/>
      <c r="H38" s="51"/>
      <c r="I38" s="51"/>
      <c r="J38" s="51"/>
      <c r="K38" s="51"/>
      <c r="L38" s="51"/>
      <c r="M38" s="51"/>
    </row>
    <row r="39" spans="1:13" ht="18.75">
      <c r="A39" s="40"/>
      <c r="B39" s="40"/>
      <c r="C39" s="40"/>
      <c r="D39" s="40"/>
      <c r="E39" s="40"/>
      <c r="F39" s="51"/>
      <c r="G39" s="51"/>
      <c r="H39" s="51"/>
      <c r="I39" s="51"/>
      <c r="J39" s="51"/>
      <c r="K39" s="51"/>
      <c r="L39" s="51"/>
      <c r="M39" s="51"/>
    </row>
    <row r="40" spans="1:13" ht="18.75">
      <c r="A40" s="40"/>
      <c r="B40" s="40"/>
      <c r="C40" s="40"/>
      <c r="D40" s="40"/>
      <c r="E40" s="40"/>
      <c r="F40" s="49" t="s">
        <v>150</v>
      </c>
      <c r="G40" s="49"/>
      <c r="H40" s="49"/>
      <c r="I40" s="49"/>
      <c r="J40" s="49"/>
      <c r="K40" s="49"/>
      <c r="L40" s="49"/>
      <c r="M40" s="49"/>
    </row>
    <row r="41" spans="1:13" s="46" customFormat="1" ht="19.5">
      <c r="F41" s="47" t="s">
        <v>148</v>
      </c>
      <c r="G41" s="48"/>
      <c r="H41" s="48"/>
    </row>
    <row r="42" spans="1:13">
      <c r="F42" t="s">
        <v>147</v>
      </c>
    </row>
    <row r="44" spans="1:13">
      <c r="I44" t="s">
        <v>145</v>
      </c>
    </row>
  </sheetData>
  <mergeCells count="69">
    <mergeCell ref="A1:M2"/>
    <mergeCell ref="J16:K16"/>
    <mergeCell ref="L16:M16"/>
    <mergeCell ref="A10:M10"/>
    <mergeCell ref="A11:A13"/>
    <mergeCell ref="B11:E11"/>
    <mergeCell ref="F11:M11"/>
    <mergeCell ref="B12:B13"/>
    <mergeCell ref="C12:C13"/>
    <mergeCell ref="D12:D13"/>
    <mergeCell ref="E12:E13"/>
    <mergeCell ref="J12:K13"/>
    <mergeCell ref="L12:M13"/>
    <mergeCell ref="J14:K14"/>
    <mergeCell ref="A3:M3"/>
    <mergeCell ref="A4:A6"/>
    <mergeCell ref="E21:E22"/>
    <mergeCell ref="J21:K22"/>
    <mergeCell ref="L21:M22"/>
    <mergeCell ref="L14:M14"/>
    <mergeCell ref="J33:K33"/>
    <mergeCell ref="J30:K30"/>
    <mergeCell ref="J31:K31"/>
    <mergeCell ref="L25:M25"/>
    <mergeCell ref="L26:M26"/>
    <mergeCell ref="J25:K25"/>
    <mergeCell ref="J26:K26"/>
    <mergeCell ref="L32:M32"/>
    <mergeCell ref="J15:K15"/>
    <mergeCell ref="A17:M18"/>
    <mergeCell ref="L33:M33"/>
    <mergeCell ref="J23:K23"/>
    <mergeCell ref="B4:E4"/>
    <mergeCell ref="F4:M4"/>
    <mergeCell ref="B5:B6"/>
    <mergeCell ref="C5:C6"/>
    <mergeCell ref="D5:D6"/>
    <mergeCell ref="E5:E6"/>
    <mergeCell ref="J5:K6"/>
    <mergeCell ref="L5:M6"/>
    <mergeCell ref="L23:M23"/>
    <mergeCell ref="J24:K24"/>
    <mergeCell ref="L24:M24"/>
    <mergeCell ref="J32:K32"/>
    <mergeCell ref="J27:K27"/>
    <mergeCell ref="J28:K28"/>
    <mergeCell ref="J29:K29"/>
    <mergeCell ref="J7:K7"/>
    <mergeCell ref="L7:M7"/>
    <mergeCell ref="L31:M31"/>
    <mergeCell ref="L27:M27"/>
    <mergeCell ref="L28:M28"/>
    <mergeCell ref="L29:M29"/>
    <mergeCell ref="L30:M30"/>
    <mergeCell ref="A8:M9"/>
    <mergeCell ref="L15:M15"/>
    <mergeCell ref="A19:M19"/>
    <mergeCell ref="A20:A22"/>
    <mergeCell ref="B20:E20"/>
    <mergeCell ref="F20:M20"/>
    <mergeCell ref="B21:B22"/>
    <mergeCell ref="C21:C22"/>
    <mergeCell ref="D21:D22"/>
    <mergeCell ref="F41:H41"/>
    <mergeCell ref="F40:M40"/>
    <mergeCell ref="F35:M35"/>
    <mergeCell ref="A34:M34"/>
    <mergeCell ref="F36:M36"/>
    <mergeCell ref="F37:M39"/>
  </mergeCells>
  <phoneticPr fontId="2" type="noConversion"/>
  <printOptions horizontalCentered="1"/>
  <pageMargins left="0.39370078740157483" right="0.39370078740157483" top="0.39370078740157483" bottom="0.19685039370078741" header="0" footer="0"/>
  <pageSetup paperSize="9"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13" workbookViewId="0">
      <selection activeCell="F25" sqref="F25:M25"/>
    </sheetView>
  </sheetViews>
  <sheetFormatPr defaultColWidth="10" defaultRowHeight="22.5" customHeight="1"/>
  <cols>
    <col min="1" max="1" width="15" bestFit="1" customWidth="1"/>
    <col min="2" max="2" width="5.75" bestFit="1" customWidth="1"/>
    <col min="3" max="5" width="7.75" bestFit="1" customWidth="1"/>
    <col min="6" max="9" width="13.625" bestFit="1" customWidth="1"/>
    <col min="11" max="11" width="11.5" customWidth="1"/>
    <col min="13" max="13" width="13.625" customWidth="1"/>
  </cols>
  <sheetData>
    <row r="1" spans="1:13" ht="22.5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3" ht="22.5" customHeight="1" thickBot="1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1:13" ht="22.5" customHeight="1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 ht="22.5" customHeight="1">
      <c r="A4" s="64" t="s">
        <v>2</v>
      </c>
      <c r="B4" s="83" t="s">
        <v>3</v>
      </c>
      <c r="C4" s="84"/>
      <c r="D4" s="84"/>
      <c r="E4" s="85"/>
      <c r="F4" s="84" t="s">
        <v>4</v>
      </c>
      <c r="G4" s="84"/>
      <c r="H4" s="84"/>
      <c r="I4" s="84"/>
      <c r="J4" s="84"/>
      <c r="K4" s="84"/>
      <c r="L4" s="84"/>
      <c r="M4" s="86"/>
    </row>
    <row r="5" spans="1:13" ht="22.5" customHeight="1">
      <c r="A5" s="65"/>
      <c r="B5" s="71" t="s">
        <v>5</v>
      </c>
      <c r="C5" s="71" t="s">
        <v>6</v>
      </c>
      <c r="D5" s="71" t="s">
        <v>7</v>
      </c>
      <c r="E5" s="7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73" t="s">
        <v>13</v>
      </c>
      <c r="K5" s="74"/>
      <c r="L5" s="77" t="s">
        <v>14</v>
      </c>
      <c r="M5" s="78"/>
    </row>
    <row r="6" spans="1:13" ht="22.5" customHeight="1">
      <c r="A6" s="66"/>
      <c r="B6" s="72"/>
      <c r="C6" s="72"/>
      <c r="D6" s="72"/>
      <c r="E6" s="72"/>
      <c r="F6" s="2" t="s">
        <v>15</v>
      </c>
      <c r="G6" s="2" t="s">
        <v>16</v>
      </c>
      <c r="H6" s="2" t="s">
        <v>17</v>
      </c>
      <c r="I6" s="2" t="s">
        <v>18</v>
      </c>
      <c r="J6" s="75"/>
      <c r="K6" s="76"/>
      <c r="L6" s="75"/>
      <c r="M6" s="79"/>
    </row>
    <row r="7" spans="1:13" ht="22.5" customHeight="1">
      <c r="A7" s="8" t="s">
        <v>19</v>
      </c>
      <c r="B7" s="3">
        <v>118</v>
      </c>
      <c r="C7" s="3">
        <v>250</v>
      </c>
      <c r="D7" s="3">
        <v>300</v>
      </c>
      <c r="E7" s="3">
        <v>180</v>
      </c>
      <c r="F7" s="4">
        <v>30000</v>
      </c>
      <c r="G7" s="4">
        <v>30000</v>
      </c>
      <c r="H7" s="4">
        <v>50000</v>
      </c>
      <c r="I7" s="4">
        <v>100000</v>
      </c>
      <c r="J7" s="52">
        <v>3000</v>
      </c>
      <c r="K7" s="53"/>
      <c r="L7" s="52">
        <v>5000</v>
      </c>
      <c r="M7" s="54"/>
    </row>
    <row r="8" spans="1:13" ht="22.5" customHeight="1">
      <c r="A8" s="8" t="s">
        <v>20</v>
      </c>
      <c r="B8" s="3">
        <v>95</v>
      </c>
      <c r="C8" s="3">
        <v>200</v>
      </c>
      <c r="D8" s="3">
        <v>150</v>
      </c>
      <c r="E8" s="3">
        <v>100</v>
      </c>
      <c r="F8" s="4">
        <v>20000</v>
      </c>
      <c r="G8" s="4">
        <v>20000</v>
      </c>
      <c r="H8" s="4">
        <v>40000</v>
      </c>
      <c r="I8" s="4">
        <v>75000</v>
      </c>
      <c r="J8" s="52">
        <v>2000</v>
      </c>
      <c r="K8" s="53"/>
      <c r="L8" s="52">
        <v>5000</v>
      </c>
      <c r="M8" s="54"/>
    </row>
    <row r="9" spans="1:13" ht="22.5" customHeight="1">
      <c r="A9" s="8" t="s">
        <v>21</v>
      </c>
      <c r="B9" s="1">
        <v>130</v>
      </c>
      <c r="C9" s="1">
        <v>270</v>
      </c>
      <c r="D9" s="1">
        <v>320</v>
      </c>
      <c r="E9" s="1">
        <v>200</v>
      </c>
      <c r="F9" s="5">
        <v>35000</v>
      </c>
      <c r="G9" s="5">
        <v>35000</v>
      </c>
      <c r="H9" s="5">
        <v>55000</v>
      </c>
      <c r="I9" s="5">
        <v>110000</v>
      </c>
      <c r="J9" s="52">
        <v>4000</v>
      </c>
      <c r="K9" s="53"/>
      <c r="L9" s="52">
        <v>5000</v>
      </c>
      <c r="M9" s="54"/>
    </row>
    <row r="10" spans="1:13" ht="22.5" customHeight="1" thickBot="1">
      <c r="A10" s="9" t="s">
        <v>22</v>
      </c>
      <c r="B10" s="6">
        <v>213</v>
      </c>
      <c r="C10" s="6">
        <v>450</v>
      </c>
      <c r="D10" s="6">
        <v>450</v>
      </c>
      <c r="E10" s="6">
        <v>280</v>
      </c>
      <c r="F10" s="7">
        <v>50000</v>
      </c>
      <c r="G10" s="7">
        <v>50000</v>
      </c>
      <c r="H10" s="7">
        <v>90000</v>
      </c>
      <c r="I10" s="7">
        <v>180000</v>
      </c>
      <c r="J10" s="80">
        <v>5000</v>
      </c>
      <c r="K10" s="81"/>
      <c r="L10" s="80">
        <v>5000</v>
      </c>
      <c r="M10" s="82"/>
    </row>
    <row r="11" spans="1:13" ht="22.5" customHeight="1">
      <c r="A11" s="93" t="s">
        <v>23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5"/>
    </row>
    <row r="12" spans="1:13" ht="22.5" customHeight="1">
      <c r="A12" s="64" t="s">
        <v>2</v>
      </c>
      <c r="B12" s="83" t="s">
        <v>3</v>
      </c>
      <c r="C12" s="84"/>
      <c r="D12" s="84"/>
      <c r="E12" s="85"/>
      <c r="F12" s="84" t="s">
        <v>4</v>
      </c>
      <c r="G12" s="84"/>
      <c r="H12" s="84"/>
      <c r="I12" s="84"/>
      <c r="J12" s="84"/>
      <c r="K12" s="84"/>
      <c r="L12" s="84"/>
      <c r="M12" s="86"/>
    </row>
    <row r="13" spans="1:13" ht="22.5" customHeight="1">
      <c r="A13" s="65"/>
      <c r="B13" s="71" t="s">
        <v>5</v>
      </c>
      <c r="C13" s="71" t="s">
        <v>6</v>
      </c>
      <c r="D13" s="71" t="s">
        <v>24</v>
      </c>
      <c r="E13" s="71" t="s">
        <v>25</v>
      </c>
      <c r="F13" s="1" t="s">
        <v>26</v>
      </c>
      <c r="G13" s="1" t="s">
        <v>27</v>
      </c>
      <c r="H13" s="1" t="s">
        <v>11</v>
      </c>
      <c r="I13" s="1" t="s">
        <v>28</v>
      </c>
      <c r="J13" s="73" t="s">
        <v>29</v>
      </c>
      <c r="K13" s="74"/>
      <c r="L13" s="77" t="s">
        <v>30</v>
      </c>
      <c r="M13" s="78"/>
    </row>
    <row r="14" spans="1:13" ht="19.5" customHeight="1">
      <c r="A14" s="66"/>
      <c r="B14" s="72"/>
      <c r="C14" s="72"/>
      <c r="D14" s="72"/>
      <c r="E14" s="72"/>
      <c r="F14" s="2" t="s">
        <v>15</v>
      </c>
      <c r="G14" s="2" t="s">
        <v>31</v>
      </c>
      <c r="H14" s="2" t="s">
        <v>32</v>
      </c>
      <c r="I14" s="2" t="s">
        <v>18</v>
      </c>
      <c r="J14" s="75"/>
      <c r="K14" s="76"/>
      <c r="L14" s="75"/>
      <c r="M14" s="79"/>
    </row>
    <row r="15" spans="1:13" ht="22.5" customHeight="1">
      <c r="A15" s="8" t="s">
        <v>33</v>
      </c>
      <c r="B15" s="3">
        <v>118</v>
      </c>
      <c r="C15" s="3">
        <v>250</v>
      </c>
      <c r="D15" s="3">
        <v>300</v>
      </c>
      <c r="E15" s="3">
        <v>180</v>
      </c>
      <c r="F15" s="4">
        <v>50000</v>
      </c>
      <c r="G15" s="4">
        <v>50000</v>
      </c>
      <c r="H15" s="4">
        <v>50000</v>
      </c>
      <c r="I15" s="4">
        <v>135000</v>
      </c>
      <c r="J15" s="52">
        <v>3000</v>
      </c>
      <c r="K15" s="53"/>
      <c r="L15" s="52">
        <v>5000</v>
      </c>
      <c r="M15" s="54"/>
    </row>
    <row r="16" spans="1:13" ht="22.5" customHeight="1">
      <c r="A16" s="8" t="s">
        <v>34</v>
      </c>
      <c r="B16" s="3">
        <v>95</v>
      </c>
      <c r="C16" s="3">
        <v>200</v>
      </c>
      <c r="D16" s="3">
        <v>150</v>
      </c>
      <c r="E16" s="3">
        <v>100</v>
      </c>
      <c r="F16" s="4">
        <v>40000</v>
      </c>
      <c r="G16" s="4">
        <v>40000</v>
      </c>
      <c r="H16" s="4">
        <v>40000</v>
      </c>
      <c r="I16" s="4">
        <v>110000</v>
      </c>
      <c r="J16" s="52">
        <v>2000</v>
      </c>
      <c r="K16" s="53"/>
      <c r="L16" s="52">
        <v>5000</v>
      </c>
      <c r="M16" s="54"/>
    </row>
    <row r="17" spans="1:13" ht="22.5" customHeight="1">
      <c r="A17" s="8" t="s">
        <v>21</v>
      </c>
      <c r="B17" s="1">
        <v>130</v>
      </c>
      <c r="C17" s="1">
        <v>270</v>
      </c>
      <c r="D17" s="1">
        <v>320</v>
      </c>
      <c r="E17" s="1">
        <v>200</v>
      </c>
      <c r="F17" s="5">
        <v>55000</v>
      </c>
      <c r="G17" s="5">
        <v>55000</v>
      </c>
      <c r="H17" s="5">
        <v>55000</v>
      </c>
      <c r="I17" s="5">
        <v>145000</v>
      </c>
      <c r="J17" s="52">
        <v>4000</v>
      </c>
      <c r="K17" s="53"/>
      <c r="L17" s="52">
        <v>5000</v>
      </c>
      <c r="M17" s="54"/>
    </row>
    <row r="18" spans="1:13" ht="22.5" customHeight="1" thickBot="1">
      <c r="A18" s="9" t="s">
        <v>35</v>
      </c>
      <c r="B18" s="6">
        <v>213</v>
      </c>
      <c r="C18" s="6">
        <v>450</v>
      </c>
      <c r="D18" s="6">
        <v>450</v>
      </c>
      <c r="E18" s="6">
        <v>280</v>
      </c>
      <c r="F18" s="7">
        <v>90000</v>
      </c>
      <c r="G18" s="7">
        <v>90000</v>
      </c>
      <c r="H18" s="7">
        <v>90000</v>
      </c>
      <c r="I18" s="7">
        <v>250000</v>
      </c>
      <c r="J18" s="80">
        <v>5000</v>
      </c>
      <c r="K18" s="81"/>
      <c r="L18" s="80">
        <v>5000</v>
      </c>
      <c r="M18" s="82"/>
    </row>
    <row r="19" spans="1:13" ht="22.5" customHeight="1">
      <c r="A19" s="40"/>
      <c r="B19" s="40"/>
      <c r="C19" s="40"/>
      <c r="D19" s="40"/>
      <c r="E19" s="40"/>
      <c r="F19" s="49" t="s">
        <v>121</v>
      </c>
      <c r="G19" s="49"/>
      <c r="H19" s="49"/>
      <c r="I19" s="49"/>
      <c r="J19" s="49"/>
      <c r="K19" s="49"/>
      <c r="L19" s="49"/>
      <c r="M19" s="49"/>
    </row>
    <row r="20" spans="1:13" ht="22.5" customHeight="1">
      <c r="A20" s="40"/>
      <c r="B20" s="40"/>
      <c r="C20" s="40"/>
      <c r="D20" s="40"/>
      <c r="E20" s="40"/>
      <c r="F20" s="49" t="s">
        <v>59</v>
      </c>
      <c r="G20" s="49"/>
      <c r="H20" s="49"/>
      <c r="I20" s="49"/>
      <c r="J20" s="49"/>
      <c r="K20" s="49"/>
      <c r="L20" s="49"/>
      <c r="M20" s="49"/>
    </row>
    <row r="21" spans="1:13" ht="22.5" customHeight="1">
      <c r="A21" s="40"/>
      <c r="B21" s="40"/>
      <c r="C21" s="40"/>
      <c r="D21" s="40"/>
      <c r="E21" s="40"/>
      <c r="F21" s="49" t="s">
        <v>122</v>
      </c>
      <c r="G21" s="49"/>
      <c r="H21" s="49"/>
      <c r="I21" s="49"/>
      <c r="J21" s="49"/>
      <c r="K21" s="49"/>
      <c r="L21" s="49"/>
      <c r="M21" s="49"/>
    </row>
    <row r="22" spans="1:13" ht="22.5" customHeight="1">
      <c r="A22" s="40"/>
      <c r="B22" s="40"/>
      <c r="C22" s="40"/>
      <c r="D22" s="40"/>
      <c r="E22" s="40"/>
      <c r="F22" s="49" t="s">
        <v>58</v>
      </c>
      <c r="G22" s="49"/>
      <c r="H22" s="49"/>
      <c r="I22" s="49"/>
      <c r="J22" s="49"/>
      <c r="K22" s="49"/>
      <c r="L22" s="49"/>
      <c r="M22" s="49"/>
    </row>
    <row r="23" spans="1:13" ht="22.5" customHeight="1">
      <c r="A23" s="40"/>
      <c r="B23" s="40"/>
      <c r="C23" s="40"/>
      <c r="D23" s="40"/>
      <c r="E23" s="40"/>
      <c r="F23" s="49" t="s">
        <v>57</v>
      </c>
      <c r="G23" s="49"/>
      <c r="H23" s="49"/>
      <c r="I23" s="49"/>
      <c r="J23" s="49"/>
      <c r="K23" s="49"/>
      <c r="L23" s="49"/>
      <c r="M23" s="49"/>
    </row>
    <row r="24" spans="1:13" ht="22.5" customHeight="1">
      <c r="A24" s="40"/>
      <c r="B24" s="40"/>
      <c r="C24" s="40"/>
      <c r="D24" s="40"/>
      <c r="E24" s="40"/>
      <c r="F24" s="49" t="s">
        <v>123</v>
      </c>
      <c r="G24" s="49"/>
      <c r="H24" s="49"/>
      <c r="I24" s="49"/>
      <c r="J24" s="49"/>
      <c r="K24" s="49"/>
      <c r="L24" s="49"/>
      <c r="M24" s="49"/>
    </row>
    <row r="25" spans="1:13" ht="22.5" customHeight="1">
      <c r="F25" s="96"/>
      <c r="G25" s="96"/>
      <c r="H25" s="96"/>
      <c r="I25" s="96"/>
      <c r="J25" s="96"/>
      <c r="K25" s="96"/>
      <c r="L25" s="96"/>
      <c r="M25" s="96"/>
    </row>
  </sheetData>
  <mergeCells count="44">
    <mergeCell ref="F25:M25"/>
    <mergeCell ref="F20:M20"/>
    <mergeCell ref="F21:M21"/>
    <mergeCell ref="F22:M22"/>
    <mergeCell ref="F23:M23"/>
    <mergeCell ref="F24:M24"/>
    <mergeCell ref="J9:K9"/>
    <mergeCell ref="L9:M9"/>
    <mergeCell ref="F19:M19"/>
    <mergeCell ref="J13:K14"/>
    <mergeCell ref="L13:M14"/>
    <mergeCell ref="J15:K15"/>
    <mergeCell ref="L15:M15"/>
    <mergeCell ref="J16:K16"/>
    <mergeCell ref="L16:M16"/>
    <mergeCell ref="J17:K17"/>
    <mergeCell ref="L17:M17"/>
    <mergeCell ref="J18:K18"/>
    <mergeCell ref="L18:M18"/>
    <mergeCell ref="J10:K10"/>
    <mergeCell ref="L10:M10"/>
    <mergeCell ref="A11:M11"/>
    <mergeCell ref="A12:A14"/>
    <mergeCell ref="B12:E12"/>
    <mergeCell ref="F12:M12"/>
    <mergeCell ref="B13:B14"/>
    <mergeCell ref="C13:C14"/>
    <mergeCell ref="D13:D14"/>
    <mergeCell ref="E13:E14"/>
    <mergeCell ref="J7:K7"/>
    <mergeCell ref="L7:M7"/>
    <mergeCell ref="J8:K8"/>
    <mergeCell ref="A1:M2"/>
    <mergeCell ref="A3:M3"/>
    <mergeCell ref="A4:A6"/>
    <mergeCell ref="B4:E4"/>
    <mergeCell ref="F4:M4"/>
    <mergeCell ref="B5:B6"/>
    <mergeCell ref="C5:C6"/>
    <mergeCell ref="D5:D6"/>
    <mergeCell ref="E5:E6"/>
    <mergeCell ref="J5:K6"/>
    <mergeCell ref="L5:M6"/>
    <mergeCell ref="L8:M8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topLeftCell="A13" workbookViewId="0">
      <selection activeCell="O21" sqref="O21"/>
    </sheetView>
  </sheetViews>
  <sheetFormatPr defaultColWidth="10" defaultRowHeight="16.5"/>
  <cols>
    <col min="1" max="1" width="17.125" bestFit="1" customWidth="1"/>
    <col min="2" max="2" width="7.125" bestFit="1" customWidth="1"/>
    <col min="3" max="5" width="7.75" bestFit="1" customWidth="1"/>
    <col min="6" max="9" width="13.625" bestFit="1" customWidth="1"/>
    <col min="11" max="11" width="11.875" customWidth="1"/>
  </cols>
  <sheetData>
    <row r="1" spans="1:13">
      <c r="A1" s="87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3" ht="17.25" thickBot="1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1:13" ht="18.75">
      <c r="A3" s="93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>
      <c r="A4" s="64" t="s">
        <v>2</v>
      </c>
      <c r="B4" s="67" t="s">
        <v>3</v>
      </c>
      <c r="C4" s="68"/>
      <c r="D4" s="68"/>
      <c r="E4" s="69"/>
      <c r="F4" s="68" t="s">
        <v>4</v>
      </c>
      <c r="G4" s="68"/>
      <c r="H4" s="68"/>
      <c r="I4" s="68"/>
      <c r="J4" s="68"/>
      <c r="K4" s="68"/>
      <c r="L4" s="68"/>
      <c r="M4" s="70"/>
    </row>
    <row r="5" spans="1:13">
      <c r="A5" s="65"/>
      <c r="B5" s="71" t="s">
        <v>5</v>
      </c>
      <c r="C5" s="71" t="s">
        <v>6</v>
      </c>
      <c r="D5" s="71" t="s">
        <v>7</v>
      </c>
      <c r="E5" s="71" t="s">
        <v>8</v>
      </c>
      <c r="F5" s="1" t="s">
        <v>9</v>
      </c>
      <c r="G5" s="1" t="s">
        <v>10</v>
      </c>
      <c r="H5" s="1" t="s">
        <v>39</v>
      </c>
      <c r="I5" s="1" t="s">
        <v>12</v>
      </c>
      <c r="J5" s="73" t="s">
        <v>13</v>
      </c>
      <c r="K5" s="74"/>
      <c r="L5" s="77" t="s">
        <v>14</v>
      </c>
      <c r="M5" s="78"/>
    </row>
    <row r="6" spans="1:13" ht="25.5" customHeight="1">
      <c r="A6" s="66"/>
      <c r="B6" s="72"/>
      <c r="C6" s="72"/>
      <c r="D6" s="72"/>
      <c r="E6" s="72"/>
      <c r="F6" s="2" t="s">
        <v>15</v>
      </c>
      <c r="G6" s="2" t="s">
        <v>40</v>
      </c>
      <c r="H6" s="2" t="s">
        <v>41</v>
      </c>
      <c r="I6" s="2" t="s">
        <v>42</v>
      </c>
      <c r="J6" s="75"/>
      <c r="K6" s="76"/>
      <c r="L6" s="75"/>
      <c r="M6" s="79"/>
    </row>
    <row r="7" spans="1:13">
      <c r="A7" s="8" t="s">
        <v>43</v>
      </c>
      <c r="B7" s="3" t="s">
        <v>44</v>
      </c>
      <c r="C7" s="3">
        <v>400</v>
      </c>
      <c r="D7" s="3">
        <v>400</v>
      </c>
      <c r="E7" s="3">
        <v>260</v>
      </c>
      <c r="F7" s="4">
        <v>15000</v>
      </c>
      <c r="G7" s="4">
        <v>15000</v>
      </c>
      <c r="H7" s="4">
        <v>25000</v>
      </c>
      <c r="I7" s="4">
        <v>50000</v>
      </c>
      <c r="J7" s="52">
        <v>2000</v>
      </c>
      <c r="K7" s="53"/>
      <c r="L7" s="52">
        <v>3000</v>
      </c>
      <c r="M7" s="54"/>
    </row>
    <row r="8" spans="1:13">
      <c r="A8" s="8" t="s">
        <v>45</v>
      </c>
      <c r="B8" s="3" t="s">
        <v>46</v>
      </c>
      <c r="C8" s="3">
        <v>600</v>
      </c>
      <c r="D8" s="3">
        <v>500</v>
      </c>
      <c r="E8" s="3"/>
      <c r="F8" s="4">
        <v>20000</v>
      </c>
      <c r="G8" s="4">
        <v>20000</v>
      </c>
      <c r="H8" s="4">
        <v>30000</v>
      </c>
      <c r="I8" s="4">
        <v>60000</v>
      </c>
      <c r="J8" s="52">
        <v>2000</v>
      </c>
      <c r="K8" s="53"/>
      <c r="L8" s="52">
        <v>3000</v>
      </c>
      <c r="M8" s="54"/>
    </row>
    <row r="9" spans="1:13">
      <c r="A9" s="8" t="s">
        <v>47</v>
      </c>
      <c r="B9" s="3" t="s">
        <v>48</v>
      </c>
      <c r="C9" s="3">
        <v>200</v>
      </c>
      <c r="D9" s="3">
        <v>180</v>
      </c>
      <c r="E9" s="3">
        <v>120</v>
      </c>
      <c r="F9" s="4">
        <v>10000</v>
      </c>
      <c r="G9" s="4">
        <v>10000</v>
      </c>
      <c r="H9" s="4">
        <v>20000</v>
      </c>
      <c r="I9" s="4">
        <v>38000</v>
      </c>
      <c r="J9" s="52">
        <v>2000</v>
      </c>
      <c r="K9" s="53"/>
      <c r="L9" s="52">
        <v>3000</v>
      </c>
      <c r="M9" s="54"/>
    </row>
    <row r="10" spans="1:13" ht="17.25" thickBot="1">
      <c r="A10" s="9" t="s">
        <v>49</v>
      </c>
      <c r="B10" s="6" t="s">
        <v>50</v>
      </c>
      <c r="C10" s="6">
        <v>140</v>
      </c>
      <c r="D10" s="6">
        <v>100</v>
      </c>
      <c r="E10" s="6">
        <v>70</v>
      </c>
      <c r="F10" s="7">
        <v>5000</v>
      </c>
      <c r="G10" s="7">
        <v>5000</v>
      </c>
      <c r="H10" s="7">
        <v>10000</v>
      </c>
      <c r="I10" s="7">
        <v>18000</v>
      </c>
      <c r="J10" s="80">
        <v>2000</v>
      </c>
      <c r="K10" s="81"/>
      <c r="L10" s="80">
        <v>3000</v>
      </c>
      <c r="M10" s="82"/>
    </row>
    <row r="11" spans="1:13" ht="18.75">
      <c r="A11" s="93" t="s">
        <v>51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5"/>
    </row>
    <row r="12" spans="1:13">
      <c r="A12" s="64" t="s">
        <v>2</v>
      </c>
      <c r="B12" s="67" t="s">
        <v>3</v>
      </c>
      <c r="C12" s="68"/>
      <c r="D12" s="68"/>
      <c r="E12" s="69"/>
      <c r="F12" s="68" t="s">
        <v>4</v>
      </c>
      <c r="G12" s="68"/>
      <c r="H12" s="68"/>
      <c r="I12" s="68"/>
      <c r="J12" s="68"/>
      <c r="K12" s="68"/>
      <c r="L12" s="68"/>
      <c r="M12" s="70"/>
    </row>
    <row r="13" spans="1:13">
      <c r="A13" s="65"/>
      <c r="B13" s="71" t="s">
        <v>5</v>
      </c>
      <c r="C13" s="71" t="s">
        <v>6</v>
      </c>
      <c r="D13" s="71" t="s">
        <v>7</v>
      </c>
      <c r="E13" s="71" t="s">
        <v>8</v>
      </c>
      <c r="F13" s="1" t="s">
        <v>9</v>
      </c>
      <c r="G13" s="1" t="s">
        <v>10</v>
      </c>
      <c r="H13" s="1" t="s">
        <v>39</v>
      </c>
      <c r="I13" s="1" t="s">
        <v>12</v>
      </c>
      <c r="J13" s="73" t="s">
        <v>13</v>
      </c>
      <c r="K13" s="74"/>
      <c r="L13" s="77" t="s">
        <v>14</v>
      </c>
      <c r="M13" s="78"/>
    </row>
    <row r="14" spans="1:13">
      <c r="A14" s="66"/>
      <c r="B14" s="72"/>
      <c r="C14" s="72"/>
      <c r="D14" s="72"/>
      <c r="E14" s="72"/>
      <c r="F14" s="2" t="s">
        <v>15</v>
      </c>
      <c r="G14" s="2" t="s">
        <v>40</v>
      </c>
      <c r="H14" s="2" t="s">
        <v>17</v>
      </c>
      <c r="I14" s="2" t="s">
        <v>18</v>
      </c>
      <c r="J14" s="75"/>
      <c r="K14" s="76"/>
      <c r="L14" s="75"/>
      <c r="M14" s="79"/>
    </row>
    <row r="15" spans="1:13">
      <c r="A15" s="8" t="s">
        <v>43</v>
      </c>
      <c r="B15" s="3" t="s">
        <v>44</v>
      </c>
      <c r="C15" s="3">
        <v>400</v>
      </c>
      <c r="D15" s="3">
        <v>400</v>
      </c>
      <c r="E15" s="3">
        <v>260</v>
      </c>
      <c r="F15" s="4">
        <v>25000</v>
      </c>
      <c r="G15" s="4">
        <v>25000</v>
      </c>
      <c r="H15" s="4">
        <v>25000</v>
      </c>
      <c r="I15" s="4">
        <v>70000</v>
      </c>
      <c r="J15" s="52">
        <v>2000</v>
      </c>
      <c r="K15" s="53"/>
      <c r="L15" s="52">
        <v>3000</v>
      </c>
      <c r="M15" s="54"/>
    </row>
    <row r="16" spans="1:13">
      <c r="A16" s="8" t="s">
        <v>45</v>
      </c>
      <c r="B16" s="3" t="s">
        <v>46</v>
      </c>
      <c r="C16" s="3">
        <v>600</v>
      </c>
      <c r="D16" s="3">
        <v>500</v>
      </c>
      <c r="E16" s="3"/>
      <c r="F16" s="4">
        <v>30000</v>
      </c>
      <c r="G16" s="4">
        <v>30000</v>
      </c>
      <c r="H16" s="4">
        <v>30000</v>
      </c>
      <c r="I16" s="4">
        <v>80000</v>
      </c>
      <c r="J16" s="52">
        <v>2000</v>
      </c>
      <c r="K16" s="53"/>
      <c r="L16" s="52">
        <v>3000</v>
      </c>
      <c r="M16" s="54"/>
    </row>
    <row r="17" spans="1:13">
      <c r="A17" s="8" t="s">
        <v>47</v>
      </c>
      <c r="B17" s="3" t="s">
        <v>48</v>
      </c>
      <c r="C17" s="3">
        <v>200</v>
      </c>
      <c r="D17" s="3">
        <v>180</v>
      </c>
      <c r="E17" s="3">
        <v>120</v>
      </c>
      <c r="F17" s="4">
        <v>20000</v>
      </c>
      <c r="G17" s="4">
        <v>20000</v>
      </c>
      <c r="H17" s="4">
        <v>20000</v>
      </c>
      <c r="I17" s="4">
        <v>55000</v>
      </c>
      <c r="J17" s="52">
        <v>2000</v>
      </c>
      <c r="K17" s="53"/>
      <c r="L17" s="52">
        <v>3000</v>
      </c>
      <c r="M17" s="54"/>
    </row>
    <row r="18" spans="1:13" ht="17.25" thickBot="1">
      <c r="A18" s="9" t="s">
        <v>49</v>
      </c>
      <c r="B18" s="6" t="s">
        <v>50</v>
      </c>
      <c r="C18" s="6">
        <v>140</v>
      </c>
      <c r="D18" s="6">
        <v>100</v>
      </c>
      <c r="E18" s="6">
        <v>70</v>
      </c>
      <c r="F18" s="7">
        <v>10000</v>
      </c>
      <c r="G18" s="7">
        <v>10000</v>
      </c>
      <c r="H18" s="7">
        <v>10000</v>
      </c>
      <c r="I18" s="7">
        <v>28000</v>
      </c>
      <c r="J18" s="80">
        <v>2000</v>
      </c>
      <c r="K18" s="81"/>
      <c r="L18" s="80">
        <v>3000</v>
      </c>
      <c r="M18" s="82"/>
    </row>
    <row r="19" spans="1:1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ht="18.75">
      <c r="A20" s="40"/>
      <c r="B20" s="40"/>
      <c r="C20" s="40"/>
      <c r="D20" s="40"/>
      <c r="E20" s="40"/>
      <c r="F20" s="49" t="s">
        <v>121</v>
      </c>
      <c r="G20" s="49"/>
      <c r="H20" s="49"/>
      <c r="I20" s="49"/>
      <c r="J20" s="49"/>
      <c r="K20" s="49"/>
      <c r="L20" s="49"/>
      <c r="M20" s="49"/>
    </row>
    <row r="21" spans="1:13" ht="18.75">
      <c r="A21" s="40"/>
      <c r="B21" s="40"/>
      <c r="C21" s="40"/>
      <c r="D21" s="40"/>
      <c r="E21" s="40"/>
      <c r="F21" s="49" t="s">
        <v>59</v>
      </c>
      <c r="G21" s="49"/>
      <c r="H21" s="49"/>
      <c r="I21" s="49"/>
      <c r="J21" s="49"/>
      <c r="K21" s="49"/>
      <c r="L21" s="49"/>
      <c r="M21" s="49"/>
    </row>
    <row r="22" spans="1:13" ht="18.75">
      <c r="A22" s="40"/>
      <c r="B22" s="40"/>
      <c r="C22" s="40"/>
      <c r="D22" s="40"/>
      <c r="E22" s="40"/>
      <c r="F22" s="49" t="s">
        <v>122</v>
      </c>
      <c r="G22" s="49"/>
      <c r="H22" s="49"/>
      <c r="I22" s="49"/>
      <c r="J22" s="49"/>
      <c r="K22" s="49"/>
      <c r="L22" s="49"/>
      <c r="M22" s="49"/>
    </row>
    <row r="23" spans="1:13" ht="18.75">
      <c r="A23" s="40"/>
      <c r="B23" s="40"/>
      <c r="C23" s="40"/>
      <c r="D23" s="40"/>
      <c r="E23" s="40"/>
      <c r="F23" s="49" t="s">
        <v>58</v>
      </c>
      <c r="G23" s="49"/>
      <c r="H23" s="49"/>
      <c r="I23" s="49"/>
      <c r="J23" s="49"/>
      <c r="K23" s="49"/>
      <c r="L23" s="49"/>
      <c r="M23" s="49"/>
    </row>
    <row r="24" spans="1:13" ht="18.75">
      <c r="A24" s="40"/>
      <c r="B24" s="40"/>
      <c r="C24" s="40"/>
      <c r="D24" s="40"/>
      <c r="E24" s="40"/>
      <c r="F24" s="49" t="s">
        <v>57</v>
      </c>
      <c r="G24" s="49"/>
      <c r="H24" s="49"/>
      <c r="I24" s="49"/>
      <c r="J24" s="49"/>
      <c r="K24" s="49"/>
      <c r="L24" s="49"/>
      <c r="M24" s="49"/>
    </row>
    <row r="25" spans="1:13" ht="18.75">
      <c r="A25" s="40"/>
      <c r="B25" s="40"/>
      <c r="C25" s="40"/>
      <c r="D25" s="40"/>
      <c r="E25" s="40"/>
      <c r="F25" s="49" t="s">
        <v>123</v>
      </c>
      <c r="G25" s="49"/>
      <c r="H25" s="49"/>
      <c r="I25" s="49"/>
      <c r="J25" s="49"/>
      <c r="K25" s="49"/>
      <c r="L25" s="49"/>
      <c r="M25" s="49"/>
    </row>
  </sheetData>
  <mergeCells count="44">
    <mergeCell ref="F21:M21"/>
    <mergeCell ref="F22:M22"/>
    <mergeCell ref="F23:M23"/>
    <mergeCell ref="F24:M24"/>
    <mergeCell ref="F25:M25"/>
    <mergeCell ref="J9:K9"/>
    <mergeCell ref="L9:M9"/>
    <mergeCell ref="F20:M20"/>
    <mergeCell ref="J13:K14"/>
    <mergeCell ref="L13:M14"/>
    <mergeCell ref="J15:K15"/>
    <mergeCell ref="L15:M15"/>
    <mergeCell ref="J16:K16"/>
    <mergeCell ref="L16:M16"/>
    <mergeCell ref="J17:K17"/>
    <mergeCell ref="L17:M17"/>
    <mergeCell ref="J18:K18"/>
    <mergeCell ref="L18:M18"/>
    <mergeCell ref="A19:M19"/>
    <mergeCell ref="J10:K10"/>
    <mergeCell ref="L10:M10"/>
    <mergeCell ref="A11:M11"/>
    <mergeCell ref="A12:A14"/>
    <mergeCell ref="B12:E12"/>
    <mergeCell ref="F12:M12"/>
    <mergeCell ref="B13:B14"/>
    <mergeCell ref="C13:C14"/>
    <mergeCell ref="D13:D14"/>
    <mergeCell ref="E13:E14"/>
    <mergeCell ref="J7:K7"/>
    <mergeCell ref="L7:M7"/>
    <mergeCell ref="J8:K8"/>
    <mergeCell ref="A1:M2"/>
    <mergeCell ref="A3:M3"/>
    <mergeCell ref="A4:A6"/>
    <mergeCell ref="B4:E4"/>
    <mergeCell ref="F4:M4"/>
    <mergeCell ref="B5:B6"/>
    <mergeCell ref="C5:C6"/>
    <mergeCell ref="D5:D6"/>
    <mergeCell ref="E5:E6"/>
    <mergeCell ref="J5:K6"/>
    <mergeCell ref="L5:M6"/>
    <mergeCell ref="L8:M8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>
      <selection activeCell="G8" sqref="G8"/>
    </sheetView>
  </sheetViews>
  <sheetFormatPr defaultRowHeight="16.5"/>
  <cols>
    <col min="1" max="1" width="53.25" customWidth="1"/>
    <col min="2" max="2" width="9.25" bestFit="1" customWidth="1"/>
    <col min="3" max="3" width="13.875" customWidth="1"/>
  </cols>
  <sheetData>
    <row r="1" spans="1:3" ht="17.25" thickBot="1"/>
    <row r="2" spans="1:3" ht="21" customHeight="1">
      <c r="A2" s="97" t="s">
        <v>87</v>
      </c>
      <c r="B2" s="98"/>
      <c r="C2" s="99"/>
    </row>
    <row r="3" spans="1:3" ht="21.75" customHeight="1" thickBot="1">
      <c r="A3" s="100"/>
      <c r="B3" s="101"/>
      <c r="C3" s="102"/>
    </row>
    <row r="4" spans="1:3" ht="20.25" thickBot="1">
      <c r="A4" s="36" t="s">
        <v>88</v>
      </c>
      <c r="B4" s="31" t="s">
        <v>89</v>
      </c>
      <c r="C4" s="31" t="s">
        <v>90</v>
      </c>
    </row>
    <row r="5" spans="1:3" ht="20.25" thickBot="1">
      <c r="A5" s="32" t="s">
        <v>96</v>
      </c>
      <c r="B5" s="37" t="s">
        <v>99</v>
      </c>
      <c r="C5" s="33" t="s">
        <v>97</v>
      </c>
    </row>
    <row r="6" spans="1:3" ht="20.25" thickBot="1">
      <c r="A6" s="32" t="s">
        <v>91</v>
      </c>
      <c r="B6" s="37" t="s">
        <v>100</v>
      </c>
      <c r="C6" s="33" t="s">
        <v>104</v>
      </c>
    </row>
    <row r="7" spans="1:3" ht="20.25" thickBot="1">
      <c r="A7" s="32" t="s">
        <v>92</v>
      </c>
      <c r="B7" s="37" t="s">
        <v>101</v>
      </c>
      <c r="C7" s="33" t="s">
        <v>104</v>
      </c>
    </row>
    <row r="8" spans="1:3" ht="20.25" thickBot="1">
      <c r="A8" s="32" t="s">
        <v>93</v>
      </c>
      <c r="B8" s="37" t="s">
        <v>100</v>
      </c>
      <c r="C8" s="33" t="s">
        <v>104</v>
      </c>
    </row>
    <row r="9" spans="1:3" ht="20.25" thickBot="1">
      <c r="A9" s="32" t="s">
        <v>98</v>
      </c>
      <c r="B9" s="37" t="s">
        <v>102</v>
      </c>
      <c r="C9" s="33" t="s">
        <v>106</v>
      </c>
    </row>
    <row r="10" spans="1:3" ht="20.25" thickBot="1">
      <c r="A10" s="32" t="s">
        <v>94</v>
      </c>
      <c r="B10" s="37" t="s">
        <v>103</v>
      </c>
      <c r="C10" s="33" t="s">
        <v>105</v>
      </c>
    </row>
    <row r="11" spans="1:3">
      <c r="A11" s="34"/>
    </row>
    <row r="12" spans="1:3">
      <c r="A12" s="35" t="s">
        <v>95</v>
      </c>
    </row>
  </sheetData>
  <mergeCells count="1">
    <mergeCell ref="A2:C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7"/>
  <sheetViews>
    <sheetView workbookViewId="0">
      <selection activeCell="O8" sqref="O8"/>
    </sheetView>
  </sheetViews>
  <sheetFormatPr defaultRowHeight="16.5"/>
  <cols>
    <col min="1" max="1" width="24.5" customWidth="1"/>
    <col min="2" max="2" width="11.75" customWidth="1"/>
    <col min="3" max="3" width="10" bestFit="1" customWidth="1"/>
    <col min="4" max="4" width="12.75" customWidth="1"/>
    <col min="5" max="5" width="10" bestFit="1" customWidth="1"/>
    <col min="6" max="6" width="1.625" customWidth="1"/>
    <col min="8" max="8" width="21.75" customWidth="1"/>
    <col min="11" max="11" width="17.625" customWidth="1"/>
  </cols>
  <sheetData>
    <row r="1" spans="1:11" ht="17.25" thickBot="1"/>
    <row r="2" spans="1:11" ht="16.5" customHeight="1">
      <c r="A2" s="103" t="s">
        <v>82</v>
      </c>
      <c r="B2" s="104"/>
      <c r="C2" s="104"/>
      <c r="D2" s="104"/>
      <c r="E2" s="105"/>
      <c r="G2" s="103" t="s">
        <v>86</v>
      </c>
      <c r="H2" s="104"/>
      <c r="I2" s="104"/>
      <c r="J2" s="104"/>
      <c r="K2" s="105"/>
    </row>
    <row r="3" spans="1:11" ht="17.25" customHeight="1" thickBot="1">
      <c r="A3" s="106"/>
      <c r="B3" s="107"/>
      <c r="C3" s="107"/>
      <c r="D3" s="107"/>
      <c r="E3" s="108"/>
      <c r="G3" s="106"/>
      <c r="H3" s="107"/>
      <c r="I3" s="107"/>
      <c r="J3" s="107"/>
      <c r="K3" s="108"/>
    </row>
    <row r="4" spans="1:11" ht="26.25" thickBot="1">
      <c r="A4" s="22" t="s">
        <v>60</v>
      </c>
      <c r="B4" s="23" t="s">
        <v>61</v>
      </c>
      <c r="C4" s="23" t="s">
        <v>62</v>
      </c>
      <c r="D4" s="23" t="s">
        <v>81</v>
      </c>
      <c r="E4" s="23" t="s">
        <v>63</v>
      </c>
      <c r="G4" s="41"/>
      <c r="K4" s="42"/>
    </row>
    <row r="5" spans="1:11" ht="28.5" thickBot="1">
      <c r="A5" s="11" t="s">
        <v>64</v>
      </c>
      <c r="B5" s="12" t="s">
        <v>65</v>
      </c>
      <c r="C5" s="24">
        <v>20</v>
      </c>
      <c r="D5" s="13">
        <v>10</v>
      </c>
      <c r="E5" s="26">
        <f t="shared" ref="E5:E11" si="0">SUM(C5*D5)</f>
        <v>200</v>
      </c>
      <c r="G5" s="41"/>
      <c r="K5" s="42"/>
    </row>
    <row r="6" spans="1:11" ht="28.5" thickBot="1">
      <c r="A6" s="15" t="s">
        <v>66</v>
      </c>
      <c r="B6" s="16" t="s">
        <v>65</v>
      </c>
      <c r="C6" s="25">
        <v>20</v>
      </c>
      <c r="D6" s="13">
        <v>10</v>
      </c>
      <c r="E6" s="27">
        <f t="shared" si="0"/>
        <v>200</v>
      </c>
      <c r="G6" s="41"/>
      <c r="K6" s="42"/>
    </row>
    <row r="7" spans="1:11" ht="28.5" thickBot="1">
      <c r="A7" s="15" t="s">
        <v>67</v>
      </c>
      <c r="B7" s="16" t="s">
        <v>65</v>
      </c>
      <c r="C7" s="25">
        <v>30</v>
      </c>
      <c r="D7" s="13">
        <v>10</v>
      </c>
      <c r="E7" s="27">
        <f t="shared" si="0"/>
        <v>300</v>
      </c>
      <c r="G7" s="41"/>
      <c r="K7" s="42"/>
    </row>
    <row r="8" spans="1:11" ht="28.5" thickBot="1">
      <c r="A8" s="15" t="s">
        <v>68</v>
      </c>
      <c r="B8" s="16" t="s">
        <v>65</v>
      </c>
      <c r="C8" s="25">
        <v>20</v>
      </c>
      <c r="D8" s="13">
        <v>10</v>
      </c>
      <c r="E8" s="27">
        <f t="shared" si="0"/>
        <v>200</v>
      </c>
      <c r="G8" s="41"/>
      <c r="K8" s="42"/>
    </row>
    <row r="9" spans="1:11" ht="28.5" thickBot="1">
      <c r="A9" s="15" t="s">
        <v>69</v>
      </c>
      <c r="B9" s="16" t="s">
        <v>70</v>
      </c>
      <c r="C9" s="25">
        <v>35</v>
      </c>
      <c r="D9" s="13">
        <v>10</v>
      </c>
      <c r="E9" s="27">
        <f t="shared" si="0"/>
        <v>350</v>
      </c>
      <c r="G9" s="41"/>
      <c r="K9" s="42"/>
    </row>
    <row r="10" spans="1:11" ht="28.5" thickBot="1">
      <c r="A10" s="15" t="s">
        <v>71</v>
      </c>
      <c r="B10" s="16" t="s">
        <v>70</v>
      </c>
      <c r="C10" s="25">
        <v>35</v>
      </c>
      <c r="D10" s="13">
        <v>10</v>
      </c>
      <c r="E10" s="27">
        <f t="shared" si="0"/>
        <v>350</v>
      </c>
      <c r="G10" s="41"/>
      <c r="K10" s="42"/>
    </row>
    <row r="11" spans="1:11" ht="28.5" thickBot="1">
      <c r="A11" s="18" t="s">
        <v>72</v>
      </c>
      <c r="B11" s="19" t="s">
        <v>73</v>
      </c>
      <c r="C11" s="29">
        <v>35</v>
      </c>
      <c r="D11" s="30">
        <v>10</v>
      </c>
      <c r="E11" s="28">
        <f t="shared" si="0"/>
        <v>350</v>
      </c>
      <c r="G11" s="41"/>
      <c r="K11" s="42"/>
    </row>
    <row r="12" spans="1:11" ht="28.5" thickBot="1">
      <c r="A12" s="21"/>
      <c r="B12" s="21"/>
      <c r="C12" s="21"/>
      <c r="D12" s="21"/>
      <c r="E12" s="21"/>
      <c r="G12" s="41"/>
      <c r="K12" s="42"/>
    </row>
    <row r="13" spans="1:11" ht="26.25" thickBot="1">
      <c r="A13" s="22" t="s">
        <v>83</v>
      </c>
      <c r="B13" s="23" t="s">
        <v>61</v>
      </c>
      <c r="C13" s="23" t="s">
        <v>84</v>
      </c>
      <c r="D13" s="23" t="s">
        <v>85</v>
      </c>
      <c r="E13" s="23" t="s">
        <v>84</v>
      </c>
      <c r="G13" s="41"/>
      <c r="K13" s="42"/>
    </row>
    <row r="14" spans="1:11" ht="28.5" thickBot="1">
      <c r="A14" s="11" t="s">
        <v>74</v>
      </c>
      <c r="B14" s="12" t="s">
        <v>75</v>
      </c>
      <c r="C14" s="24">
        <v>30</v>
      </c>
      <c r="D14" s="13">
        <v>10</v>
      </c>
      <c r="E14" s="26">
        <f t="shared" ref="E14:E19" si="1">SUM(C14*D14)</f>
        <v>300</v>
      </c>
      <c r="G14" s="41"/>
      <c r="K14" s="42"/>
    </row>
    <row r="15" spans="1:11" ht="28.5" thickBot="1">
      <c r="A15" s="15" t="s">
        <v>76</v>
      </c>
      <c r="B15" s="16" t="s">
        <v>65</v>
      </c>
      <c r="C15" s="24">
        <v>30</v>
      </c>
      <c r="D15" s="13">
        <v>10</v>
      </c>
      <c r="E15" s="27">
        <f t="shared" si="1"/>
        <v>300</v>
      </c>
      <c r="G15" s="41"/>
      <c r="K15" s="42"/>
    </row>
    <row r="16" spans="1:11" ht="28.5" thickBot="1">
      <c r="A16" s="15" t="s">
        <v>77</v>
      </c>
      <c r="B16" s="16" t="s">
        <v>75</v>
      </c>
      <c r="C16" s="24">
        <v>30</v>
      </c>
      <c r="D16" s="13">
        <v>10</v>
      </c>
      <c r="E16" s="27">
        <f t="shared" si="1"/>
        <v>300</v>
      </c>
      <c r="G16" s="41"/>
      <c r="K16" s="42"/>
    </row>
    <row r="17" spans="1:11" ht="28.5" thickBot="1">
      <c r="A17" s="15" t="s">
        <v>78</v>
      </c>
      <c r="B17" s="16" t="s">
        <v>65</v>
      </c>
      <c r="C17" s="25">
        <v>20</v>
      </c>
      <c r="D17" s="13">
        <v>10</v>
      </c>
      <c r="E17" s="27">
        <f t="shared" si="1"/>
        <v>200</v>
      </c>
      <c r="G17" s="41"/>
      <c r="K17" s="42"/>
    </row>
    <row r="18" spans="1:11" ht="28.5" thickBot="1">
      <c r="A18" s="15" t="s">
        <v>79</v>
      </c>
      <c r="B18" s="16" t="s">
        <v>65</v>
      </c>
      <c r="C18" s="25">
        <v>20</v>
      </c>
      <c r="D18" s="13">
        <v>10</v>
      </c>
      <c r="E18" s="27">
        <f t="shared" si="1"/>
        <v>200</v>
      </c>
      <c r="G18" s="41"/>
      <c r="K18" s="42"/>
    </row>
    <row r="19" spans="1:11" ht="28.5" thickBot="1">
      <c r="A19" s="18" t="s">
        <v>80</v>
      </c>
      <c r="B19" s="19" t="s">
        <v>65</v>
      </c>
      <c r="C19" s="29">
        <v>20</v>
      </c>
      <c r="D19" s="30">
        <v>10</v>
      </c>
      <c r="E19" s="28">
        <f t="shared" si="1"/>
        <v>200</v>
      </c>
      <c r="G19" s="43"/>
      <c r="H19" s="44"/>
      <c r="I19" s="44"/>
      <c r="J19" s="44"/>
      <c r="K19" s="45"/>
    </row>
    <row r="20" spans="1:11" ht="17.25" thickBot="1"/>
    <row r="21" spans="1:11" ht="33" thickBot="1">
      <c r="A21" s="10" t="s">
        <v>107</v>
      </c>
      <c r="B21" s="10" t="s">
        <v>108</v>
      </c>
      <c r="C21" s="10" t="s">
        <v>109</v>
      </c>
    </row>
    <row r="22" spans="1:11" ht="28.5" thickBot="1">
      <c r="A22" s="11" t="s">
        <v>110</v>
      </c>
      <c r="B22" s="13" t="s">
        <v>111</v>
      </c>
      <c r="C22" s="14" t="s">
        <v>112</v>
      </c>
    </row>
    <row r="23" spans="1:11" ht="27.75">
      <c r="A23" s="11" t="s">
        <v>113</v>
      </c>
      <c r="B23" s="13" t="s">
        <v>111</v>
      </c>
      <c r="C23" s="14">
        <v>1200</v>
      </c>
    </row>
    <row r="24" spans="1:11" ht="27.75">
      <c r="A24" s="15" t="s">
        <v>114</v>
      </c>
      <c r="B24" s="38" t="s">
        <v>115</v>
      </c>
      <c r="C24" s="17">
        <v>1000</v>
      </c>
    </row>
    <row r="25" spans="1:11" ht="27.75">
      <c r="A25" s="15" t="s">
        <v>116</v>
      </c>
      <c r="B25" s="38" t="s">
        <v>117</v>
      </c>
      <c r="C25" s="17">
        <v>1000</v>
      </c>
    </row>
    <row r="26" spans="1:11" ht="28.5" thickBot="1">
      <c r="A26" s="18" t="s">
        <v>118</v>
      </c>
      <c r="B26" s="39" t="s">
        <v>115</v>
      </c>
      <c r="C26" s="20">
        <v>1000</v>
      </c>
    </row>
    <row r="27" spans="1:11" ht="28.5" thickBot="1">
      <c r="A27" s="18" t="s">
        <v>119</v>
      </c>
      <c r="B27" s="39" t="s">
        <v>120</v>
      </c>
      <c r="C27" s="20">
        <v>3600</v>
      </c>
    </row>
  </sheetData>
  <mergeCells count="2">
    <mergeCell ref="A2:E3"/>
    <mergeCell ref="G2:K3"/>
  </mergeCells>
  <phoneticPr fontId="2" type="noConversion"/>
  <pageMargins left="0.7" right="0.7" top="0.75" bottom="0.75" header="0.3" footer="0.3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場租1樓+8樓</vt:lpstr>
      <vt:lpstr>場租1樓</vt:lpstr>
      <vt:lpstr>場租8樓</vt:lpstr>
      <vt:lpstr>設備租借價目表</vt:lpstr>
      <vt:lpstr>商務茶點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2024-01-18T05:03:54Z</cp:lastPrinted>
  <dcterms:created xsi:type="dcterms:W3CDTF">2020-03-05T10:45:56Z</dcterms:created>
  <dcterms:modified xsi:type="dcterms:W3CDTF">2024-01-18T12:58:26Z</dcterms:modified>
</cp:coreProperties>
</file>